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305" windowWidth="15120" windowHeight="6810"/>
  </bookViews>
  <sheets>
    <sheet name="12.12.2017" sheetId="7" r:id="rId1"/>
  </sheets>
  <definedNames>
    <definedName name="_xlnm._FilterDatabase" localSheetId="0" hidden="1">'12.12.2017'!$A$2:$F$4</definedName>
    <definedName name="_xlnm.Print_Area" localSheetId="0">'12.12.2017'!$A$1:$F$61</definedName>
  </definedNames>
  <calcPr calcId="145621" refMode="R1C1"/>
</workbook>
</file>

<file path=xl/calcChain.xml><?xml version="1.0" encoding="utf-8"?>
<calcChain xmlns="http://schemas.openxmlformats.org/spreadsheetml/2006/main">
  <c r="K5" i="7" l="1"/>
  <c r="K8" i="7" s="1"/>
  <c r="F26" i="7"/>
</calcChain>
</file>

<file path=xl/sharedStrings.xml><?xml version="1.0" encoding="utf-8"?>
<sst xmlns="http://schemas.openxmlformats.org/spreadsheetml/2006/main" count="231" uniqueCount="176">
  <si>
    <t>Наименование</t>
  </si>
  <si>
    <t>Инв. №</t>
  </si>
  <si>
    <t>Стартовая стоимость, руб.</t>
  </si>
  <si>
    <t>Собственник</t>
  </si>
  <si>
    <t>Год выпуска</t>
  </si>
  <si>
    <t>филиал ООО "РН-Сервис" г. Нефтеюганск</t>
  </si>
  <si>
    <t>№ лота</t>
  </si>
  <si>
    <t>Лот № 1</t>
  </si>
  <si>
    <t>Лот № 3</t>
  </si>
  <si>
    <t>Лот № 2</t>
  </si>
  <si>
    <t>Лот № 4</t>
  </si>
  <si>
    <t>Лот № 5</t>
  </si>
  <si>
    <t>Лот № 6</t>
  </si>
  <si>
    <t>Лот № 8</t>
  </si>
  <si>
    <t>Лот № 10</t>
  </si>
  <si>
    <t>Лот № 11</t>
  </si>
  <si>
    <t>Лот № 12</t>
  </si>
  <si>
    <t>Лот № 13</t>
  </si>
  <si>
    <t>Лот № 14</t>
  </si>
  <si>
    <t>Лот № 15</t>
  </si>
  <si>
    <t>Лот № 18</t>
  </si>
  <si>
    <t>Лот № 20</t>
  </si>
  <si>
    <t>Лот № 21</t>
  </si>
  <si>
    <t>Лот № 22</t>
  </si>
  <si>
    <t>Лот № 23</t>
  </si>
  <si>
    <t>Лот № 26</t>
  </si>
  <si>
    <t>Лот № 29</t>
  </si>
  <si>
    <t>Лот № 31</t>
  </si>
  <si>
    <t>Лот № 32</t>
  </si>
  <si>
    <t>Лот № 33</t>
  </si>
  <si>
    <t>Лот № 34</t>
  </si>
  <si>
    <t>Лот № 37</t>
  </si>
  <si>
    <t>Лот № 39</t>
  </si>
  <si>
    <t>Лот № 40</t>
  </si>
  <si>
    <t>Лот № 42</t>
  </si>
  <si>
    <t>ДЗ-98   В.00110</t>
  </si>
  <si>
    <t>100335630</t>
  </si>
  <si>
    <t>Вагон-дом "Кедр"</t>
  </si>
  <si>
    <t>Автогрейдер ДЗ-298</t>
  </si>
  <si>
    <t>100334125</t>
  </si>
  <si>
    <t>Итого Лот № 29</t>
  </si>
  <si>
    <t>Лот № 46</t>
  </si>
  <si>
    <t>Лот № 47</t>
  </si>
  <si>
    <t>Лот № 48</t>
  </si>
  <si>
    <t>Лот № 55</t>
  </si>
  <si>
    <t>Лот № 56</t>
  </si>
  <si>
    <t>Лот № 57</t>
  </si>
  <si>
    <t>Лот № 58</t>
  </si>
  <si>
    <t>Лот № 59</t>
  </si>
  <si>
    <t>Лот № 60</t>
  </si>
  <si>
    <t>Лот № 62</t>
  </si>
  <si>
    <t>Лот № 65</t>
  </si>
  <si>
    <t>Лот № 66</t>
  </si>
  <si>
    <t>Лот № 68</t>
  </si>
  <si>
    <t>Лот № 71</t>
  </si>
  <si>
    <t>ППУА-1600/100 УРАЛ-4320-30</t>
  </si>
  <si>
    <t>1349_1796</t>
  </si>
  <si>
    <t>Полуприцеп -9370</t>
  </si>
  <si>
    <t>1349_75000667</t>
  </si>
  <si>
    <t>1993</t>
  </si>
  <si>
    <t>Седельный тягач УРАЛ 44202-0311-41</t>
  </si>
  <si>
    <t>1349_14002901</t>
  </si>
  <si>
    <t>Урал-44202-0311-41 седельный тягач</t>
  </si>
  <si>
    <t>Тягач седельный КАМАЗ-44108-10</t>
  </si>
  <si>
    <t>1349_14003271</t>
  </si>
  <si>
    <t>АВТОЦЕСТЕРНА ДЛЯ ПЕРЕВОЗКИ ПИТЬЕВОЙ ВОДЫ АЦПТ-10 Н, инв.№ 100413490</t>
  </si>
  <si>
    <t>АВТОЦЕСТЕРНА ДЛЯ ПЕРЕВОЗКИ ПИТЬЕВОЙ ВОДЫ АЦПТ-10 Н, инв.№ 100413491</t>
  </si>
  <si>
    <t>ТЯГАЧ СЕДЕЛЬНЫЙ КАМАЗ-44108 -10, инв.№ 100413487</t>
  </si>
  <si>
    <t>100413487</t>
  </si>
  <si>
    <t>Полуприцеп ЧМЗАП-99865</t>
  </si>
  <si>
    <t>1349_14003897</t>
  </si>
  <si>
    <t>ЧМЗАП-99858 п/п</t>
  </si>
  <si>
    <t>1349_4277</t>
  </si>
  <si>
    <t>Установка АКНС-10 на шасси "Урал" 4320-1922-40</t>
  </si>
  <si>
    <t>1349_15000363</t>
  </si>
  <si>
    <t>ПРИЦЕП-РОСПУСК МОД.900900 ХОР900900</t>
  </si>
  <si>
    <t>АВТОМОБИЛЬ ДЛЯ ТРАНСПОРТИРОВКИ ТРУБ НА ШАССИ КАМАЗ</t>
  </si>
  <si>
    <t>ЭКСКАВАТОР HYUNDAI R160LC-7 №HHIHN501TB0001521</t>
  </si>
  <si>
    <t>Подъемный агрегат "Кремко-80", инв.№ 0042099</t>
  </si>
  <si>
    <t>1349_0042099</t>
  </si>
  <si>
    <t>1349_15000397</t>
  </si>
  <si>
    <t>ГАЗ-330273-0418(vin 1525)</t>
  </si>
  <si>
    <t>Вагон-дом "Кедр-6" столовая, инв.№ ОС-25217</t>
  </si>
  <si>
    <t>Вагон-Дом "Кедр"-4</t>
  </si>
  <si>
    <t>Вагон дом Кедр 5 сушилка, инв.№ ОС-18508</t>
  </si>
  <si>
    <t>Вагон- Дом Кедр-6  столовая</t>
  </si>
  <si>
    <t>Вагон-Дом "Кедр-5" сушилка</t>
  </si>
  <si>
    <t>Вагон-дом КЕДР-4</t>
  </si>
  <si>
    <t>Вагон-Дом "ШМИДТ"</t>
  </si>
  <si>
    <t>Установка насосная УН-125х32ПКН на прицепе НЕФАЗ, инв.№ 14003052</t>
  </si>
  <si>
    <t xml:space="preserve"> Транспортное средство специализилрованное с краном манипулятором  </t>
  </si>
  <si>
    <t>Вагон-дом Кедр-4 сушилка</t>
  </si>
  <si>
    <t>УРАЛ-44202 грузовой седельный тягач</t>
  </si>
  <si>
    <t>УРАЛ-5557 АВЦ-7</t>
  </si>
  <si>
    <t>УРАЛ 44202-0321-41</t>
  </si>
  <si>
    <t>КАМАЗ 43118-10 АЦ 10</t>
  </si>
  <si>
    <t>Транспортное средство спец. с краном манипулятором</t>
  </si>
  <si>
    <t xml:space="preserve"> Седельный тягач УРАЛ 44202-0311-41 </t>
  </si>
  <si>
    <t>Автомобиль КАМАЗ-43114 бортовой</t>
  </si>
  <si>
    <t>Седельный тягач Урал 44202-0311-41, инв.№ 00906</t>
  </si>
  <si>
    <t>УРАЛ-532362-1122-10 УОП-20 УСТ-КА ОСРЕД.</t>
  </si>
  <si>
    <t>УНБ-125*32У Урал 4320-1912-30, инв.№ 15000302</t>
  </si>
  <si>
    <t>Агрегат реонтный АР32/40М, инв.№ 14003589</t>
  </si>
  <si>
    <t>Установка насосная  с баком УНБ-125х32 на шасси УРАЛ-4320-1951-40, инв.№ 14003223</t>
  </si>
  <si>
    <t>УНБ-125*32У Урал 4320-1912-30</t>
  </si>
  <si>
    <t>Полуприцеп-цистерна НЕФАЗ-96743-10-01 для нефтепродуктов</t>
  </si>
  <si>
    <t>Вахтовый автобус УРАЛ-32551-0010-41</t>
  </si>
  <si>
    <t>Установка ППУА-1600/100 на шасси "Урал"-5557, инв.№ 15000354</t>
  </si>
  <si>
    <t>Автомобиль МАЗ-642505-230 грузовой седельный тягач, инв.№ 14003304</t>
  </si>
  <si>
    <t>А/М СЕДЕЛЬНЫЙ ТЯГАЧ КАМАЗ-44108</t>
  </si>
  <si>
    <t>А/М АЦН-10 НА ШАССИ КАМАЗ-43118</t>
  </si>
  <si>
    <t>ЭКСКАВАТОР HYUNDAI R160LC-7 №HHIHN501CB0001520</t>
  </si>
  <si>
    <t>Станок 1740 РФ3.108.00, инв.№ 4116535</t>
  </si>
  <si>
    <t>Станок 1740 РФ3.108.00, инв.№ 4116534</t>
  </si>
  <si>
    <t>А/М АВТОБУС ВАХТОВЫЙ НЕФАЗ 4208-11-13, инв.№ 100671080</t>
  </si>
  <si>
    <t>КАМАЗ 43118-10 АЦ 10, инв.№ 15000381</t>
  </si>
  <si>
    <t>ЭКСКАВАТ.ПЛАН.УДС 114 Т815, инв.№ 5714</t>
  </si>
  <si>
    <t>1349_ОС-25217</t>
  </si>
  <si>
    <t>1349_ОС-18940</t>
  </si>
  <si>
    <t>1349_ОС-18919</t>
  </si>
  <si>
    <t>1349_ОС-18508</t>
  </si>
  <si>
    <t>1349_ОС-17737</t>
  </si>
  <si>
    <t>1349_ОС-18502</t>
  </si>
  <si>
    <t>1349_ОС-17772</t>
  </si>
  <si>
    <t>1349_200782</t>
  </si>
  <si>
    <t>1349_14003052</t>
  </si>
  <si>
    <t>1349_14002891</t>
  </si>
  <si>
    <t>1349_000801</t>
  </si>
  <si>
    <t>101796983</t>
  </si>
  <si>
    <t>101357145</t>
  </si>
  <si>
    <t>101357143</t>
  </si>
  <si>
    <t>100413491</t>
  </si>
  <si>
    <t>100413490</t>
  </si>
  <si>
    <t>1349_2859</t>
  </si>
  <si>
    <t>1349_3703</t>
  </si>
  <si>
    <t>1349_15000338</t>
  </si>
  <si>
    <t>1349_15000382</t>
  </si>
  <si>
    <t>1349_14002889</t>
  </si>
  <si>
    <t>1349_14002905</t>
  </si>
  <si>
    <t>1349_14002903</t>
  </si>
  <si>
    <t>1349_14003075</t>
  </si>
  <si>
    <t>1349_00906</t>
  </si>
  <si>
    <t>1349_15000302</t>
  </si>
  <si>
    <t>1349_14003589</t>
  </si>
  <si>
    <t>1349_14003223</t>
  </si>
  <si>
    <t>1349_15000308</t>
  </si>
  <si>
    <t>1349_14003214</t>
  </si>
  <si>
    <t>1349_14003283</t>
  </si>
  <si>
    <t>1349_14003256</t>
  </si>
  <si>
    <t>1349_15000354</t>
  </si>
  <si>
    <t>1349_14003304</t>
  </si>
  <si>
    <t>100693389</t>
  </si>
  <si>
    <t>100679122</t>
  </si>
  <si>
    <t>101796981</t>
  </si>
  <si>
    <t>1349_4116535</t>
  </si>
  <si>
    <t>1349_4116534</t>
  </si>
  <si>
    <t>100671080</t>
  </si>
  <si>
    <t>1349_15000381</t>
  </si>
  <si>
    <t>1349_5714</t>
  </si>
  <si>
    <t>1996</t>
  </si>
  <si>
    <t>1994</t>
  </si>
  <si>
    <t>Лот № 7</t>
  </si>
  <si>
    <t>Лот № 24</t>
  </si>
  <si>
    <t>Лот № 35</t>
  </si>
  <si>
    <t>Лот № 36</t>
  </si>
  <si>
    <t>Лот № 38</t>
  </si>
  <si>
    <t>Лот № 41</t>
  </si>
  <si>
    <t>Лот № 43</t>
  </si>
  <si>
    <t>Лот № 45</t>
  </si>
  <si>
    <t>Лот № 49</t>
  </si>
  <si>
    <t>Лот № 54</t>
  </si>
  <si>
    <t>Лот № 67</t>
  </si>
  <si>
    <t>Лот № 70</t>
  </si>
  <si>
    <t>Начальник управления 
корпоративной собственности</t>
  </si>
  <si>
    <t>В.И. Чачило</t>
  </si>
  <si>
    <t>Приложение №1 к Приказу № 1743 от 19.12.2018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</si>
</sst>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>
      <alignment horizontal="left"/>
    </xf>
    <xf numFmtId="0" fontId="3" fillId="0" borderId="0"/>
  </cellStyleXfs>
  <cellXfs count="3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2" fontId="5" fillId="3" borderId="0" xfId="0" applyNumberFormat="1" applyFont="1" applyFill="1"/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</cellXfs>
  <cellStyles count="4">
    <cellStyle name=" 1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view="pageBreakPreview" zoomScale="85" zoomScaleNormal="70" zoomScaleSheetLayoutView="85" workbookViewId="0">
      <selection activeCell="F4" sqref="F4"/>
    </sheetView>
  </sheetViews>
  <sheetFormatPr defaultRowHeight="15" x14ac:dyDescent="0.25"/>
  <cols>
    <col min="1" max="1" width="9.5703125" style="1" customWidth="1"/>
    <col min="2" max="2" width="28.28515625" style="2" customWidth="1"/>
    <col min="3" max="3" width="35" style="8" customWidth="1"/>
    <col min="4" max="4" width="15.85546875" style="3" customWidth="1"/>
    <col min="5" max="5" width="15.140625" style="3" customWidth="1"/>
    <col min="6" max="6" width="23" style="3" customWidth="1"/>
    <col min="7" max="7" width="11.7109375" style="3" bestFit="1" customWidth="1"/>
    <col min="8" max="16384" width="9.140625" style="3"/>
  </cols>
  <sheetData>
    <row r="1" spans="1:11" ht="18.75" x14ac:dyDescent="0.3">
      <c r="E1" s="4"/>
      <c r="F1" s="5" t="s">
        <v>175</v>
      </c>
    </row>
    <row r="2" spans="1:11" ht="62.25" customHeight="1" x14ac:dyDescent="0.25">
      <c r="A2" s="6" t="s">
        <v>6</v>
      </c>
      <c r="B2" s="6" t="s">
        <v>3</v>
      </c>
      <c r="C2" s="9" t="s">
        <v>0</v>
      </c>
      <c r="D2" s="7" t="s">
        <v>1</v>
      </c>
      <c r="E2" s="7" t="s">
        <v>4</v>
      </c>
      <c r="F2" s="7" t="s">
        <v>2</v>
      </c>
    </row>
    <row r="3" spans="1:11" s="10" customFormat="1" ht="31.5" customHeight="1" x14ac:dyDescent="0.25">
      <c r="A3" s="18" t="s">
        <v>7</v>
      </c>
      <c r="B3" s="23" t="s">
        <v>5</v>
      </c>
      <c r="C3" s="20" t="s">
        <v>82</v>
      </c>
      <c r="D3" s="11" t="s">
        <v>117</v>
      </c>
      <c r="E3" s="17">
        <v>1994</v>
      </c>
      <c r="F3" s="11">
        <v>68518.320000000007</v>
      </c>
      <c r="G3" s="10">
        <v>102.1</v>
      </c>
    </row>
    <row r="4" spans="1:11" s="10" customFormat="1" ht="38.25" customHeight="1" x14ac:dyDescent="0.25">
      <c r="A4" s="18" t="s">
        <v>9</v>
      </c>
      <c r="B4" s="23" t="s">
        <v>5</v>
      </c>
      <c r="C4" s="20" t="s">
        <v>37</v>
      </c>
      <c r="D4" s="11" t="s">
        <v>118</v>
      </c>
      <c r="E4" s="17">
        <v>1993</v>
      </c>
      <c r="F4" s="11">
        <v>64518.32</v>
      </c>
      <c r="G4" s="10">
        <v>102.1</v>
      </c>
      <c r="H4" s="10">
        <v>64416.22</v>
      </c>
    </row>
    <row r="5" spans="1:11" s="10" customFormat="1" ht="31.5" x14ac:dyDescent="0.25">
      <c r="A5" s="18" t="s">
        <v>8</v>
      </c>
      <c r="B5" s="23" t="s">
        <v>5</v>
      </c>
      <c r="C5" s="12" t="s">
        <v>83</v>
      </c>
      <c r="D5" s="11" t="s">
        <v>119</v>
      </c>
      <c r="E5" s="17">
        <v>1993</v>
      </c>
      <c r="F5" s="11">
        <v>64518.32</v>
      </c>
      <c r="G5" s="10">
        <v>102.1</v>
      </c>
      <c r="H5" s="10">
        <v>64416.22</v>
      </c>
      <c r="I5" s="10">
        <v>178800</v>
      </c>
      <c r="J5" s="10">
        <v>74</v>
      </c>
      <c r="K5" s="10">
        <f>I5/J5</f>
        <v>2416.2162162162163</v>
      </c>
    </row>
    <row r="6" spans="1:11" s="10" customFormat="1" ht="31.5" x14ac:dyDescent="0.25">
      <c r="A6" s="18" t="s">
        <v>10</v>
      </c>
      <c r="B6" s="23" t="s">
        <v>5</v>
      </c>
      <c r="C6" s="12" t="s">
        <v>84</v>
      </c>
      <c r="D6" s="11" t="s">
        <v>120</v>
      </c>
      <c r="E6" s="17">
        <v>1997</v>
      </c>
      <c r="F6" s="11">
        <v>41518.32</v>
      </c>
      <c r="G6" s="10">
        <v>102.1</v>
      </c>
      <c r="H6" s="10">
        <v>41416.22</v>
      </c>
    </row>
    <row r="7" spans="1:11" ht="36.75" customHeight="1" x14ac:dyDescent="0.25">
      <c r="A7" s="18" t="s">
        <v>11</v>
      </c>
      <c r="B7" s="16" t="s">
        <v>5</v>
      </c>
      <c r="C7" s="12" t="s">
        <v>85</v>
      </c>
      <c r="D7" s="11" t="s">
        <v>121</v>
      </c>
      <c r="E7" s="17">
        <v>1994</v>
      </c>
      <c r="F7" s="11">
        <v>68518.320000000007</v>
      </c>
      <c r="G7" s="3">
        <v>102.1</v>
      </c>
      <c r="H7" s="3">
        <v>68416.22</v>
      </c>
    </row>
    <row r="8" spans="1:11" ht="41.25" customHeight="1" x14ac:dyDescent="0.25">
      <c r="A8" s="18" t="s">
        <v>12</v>
      </c>
      <c r="B8" s="16" t="s">
        <v>5</v>
      </c>
      <c r="C8" s="12" t="s">
        <v>86</v>
      </c>
      <c r="D8" s="11" t="s">
        <v>122</v>
      </c>
      <c r="E8" s="17" t="s">
        <v>159</v>
      </c>
      <c r="F8" s="11">
        <v>41518.32</v>
      </c>
      <c r="G8" s="3">
        <v>102.1</v>
      </c>
      <c r="H8" s="3">
        <v>41416.22</v>
      </c>
      <c r="J8" s="3">
        <v>66000</v>
      </c>
      <c r="K8" s="3">
        <f>K5+J8</f>
        <v>68416.216216216213</v>
      </c>
    </row>
    <row r="9" spans="1:11" ht="41.25" customHeight="1" x14ac:dyDescent="0.25">
      <c r="A9" s="18" t="s">
        <v>161</v>
      </c>
      <c r="B9" s="16" t="s">
        <v>5</v>
      </c>
      <c r="C9" s="12" t="s">
        <v>87</v>
      </c>
      <c r="D9" s="11" t="s">
        <v>123</v>
      </c>
      <c r="E9" s="17" t="s">
        <v>160</v>
      </c>
      <c r="F9" s="11">
        <v>64518.32</v>
      </c>
      <c r="G9" s="3">
        <v>102.1</v>
      </c>
      <c r="H9" s="3">
        <v>64416.22</v>
      </c>
    </row>
    <row r="10" spans="1:11" ht="41.25" customHeight="1" x14ac:dyDescent="0.25">
      <c r="A10" s="18" t="s">
        <v>13</v>
      </c>
      <c r="B10" s="16" t="s">
        <v>5</v>
      </c>
      <c r="C10" s="12" t="s">
        <v>57</v>
      </c>
      <c r="D10" s="11" t="s">
        <v>58</v>
      </c>
      <c r="E10" s="17">
        <v>1993</v>
      </c>
      <c r="F10" s="11">
        <v>27518.32</v>
      </c>
      <c r="G10" s="3">
        <v>102.1</v>
      </c>
      <c r="H10" s="3">
        <v>27416.22</v>
      </c>
    </row>
    <row r="11" spans="1:11" s="10" customFormat="1" ht="41.25" customHeight="1" x14ac:dyDescent="0.25">
      <c r="A11" s="18" t="s">
        <v>14</v>
      </c>
      <c r="B11" s="16" t="s">
        <v>5</v>
      </c>
      <c r="C11" s="12" t="s">
        <v>71</v>
      </c>
      <c r="D11" s="11" t="s">
        <v>72</v>
      </c>
      <c r="E11" s="17">
        <v>1993</v>
      </c>
      <c r="F11" s="11">
        <v>106518.32</v>
      </c>
      <c r="G11" s="31">
        <v>102.1</v>
      </c>
      <c r="H11" s="10">
        <v>106416.22</v>
      </c>
    </row>
    <row r="12" spans="1:11" s="10" customFormat="1" ht="41.25" customHeight="1" x14ac:dyDescent="0.25">
      <c r="A12" s="18" t="s">
        <v>15</v>
      </c>
      <c r="B12" s="16" t="s">
        <v>5</v>
      </c>
      <c r="C12" s="12" t="s">
        <v>88</v>
      </c>
      <c r="D12" s="11" t="s">
        <v>124</v>
      </c>
      <c r="E12" s="17" t="s">
        <v>59</v>
      </c>
      <c r="F12" s="11">
        <v>64518.32</v>
      </c>
      <c r="G12" s="10">
        <v>102.1</v>
      </c>
      <c r="H12" s="10">
        <v>64416.22</v>
      </c>
    </row>
    <row r="13" spans="1:11" ht="41.25" customHeight="1" x14ac:dyDescent="0.25">
      <c r="A13" s="18" t="s">
        <v>16</v>
      </c>
      <c r="B13" s="16" t="s">
        <v>5</v>
      </c>
      <c r="C13" s="12" t="s">
        <v>55</v>
      </c>
      <c r="D13" s="11" t="s">
        <v>56</v>
      </c>
      <c r="E13" s="17">
        <v>1994</v>
      </c>
      <c r="F13" s="11">
        <v>253518.32</v>
      </c>
      <c r="G13" s="3">
        <v>102.1</v>
      </c>
      <c r="H13" s="3">
        <v>253416.22</v>
      </c>
    </row>
    <row r="14" spans="1:11" ht="39" customHeight="1" x14ac:dyDescent="0.25">
      <c r="A14" s="18" t="s">
        <v>17</v>
      </c>
      <c r="B14" s="16" t="s">
        <v>5</v>
      </c>
      <c r="C14" s="12" t="s">
        <v>81</v>
      </c>
      <c r="D14" s="11" t="s">
        <v>80</v>
      </c>
      <c r="E14" s="17">
        <v>2007</v>
      </c>
      <c r="F14" s="11">
        <v>240518.32</v>
      </c>
      <c r="G14" s="3">
        <v>102.1</v>
      </c>
      <c r="H14" s="3">
        <v>240416.22</v>
      </c>
    </row>
    <row r="15" spans="1:11" ht="40.5" customHeight="1" x14ac:dyDescent="0.25">
      <c r="A15" s="18" t="s">
        <v>18</v>
      </c>
      <c r="B15" s="16" t="s">
        <v>5</v>
      </c>
      <c r="C15" s="12" t="s">
        <v>73</v>
      </c>
      <c r="D15" s="11" t="s">
        <v>74</v>
      </c>
      <c r="E15" s="17">
        <v>2005</v>
      </c>
      <c r="F15" s="11">
        <v>425518.31999999995</v>
      </c>
      <c r="G15" s="3">
        <v>102.1</v>
      </c>
      <c r="H15" s="3">
        <v>425416.22</v>
      </c>
    </row>
    <row r="16" spans="1:11" ht="37.5" customHeight="1" x14ac:dyDescent="0.25">
      <c r="A16" s="18" t="s">
        <v>19</v>
      </c>
      <c r="B16" s="16" t="s">
        <v>5</v>
      </c>
      <c r="C16" s="12" t="s">
        <v>69</v>
      </c>
      <c r="D16" s="11" t="s">
        <v>70</v>
      </c>
      <c r="E16" s="17">
        <v>2002</v>
      </c>
      <c r="F16" s="11">
        <v>162518.32</v>
      </c>
      <c r="G16" s="3">
        <v>102.1</v>
      </c>
      <c r="H16" s="3">
        <v>162416.22</v>
      </c>
    </row>
    <row r="17" spans="1:8" ht="36" customHeight="1" x14ac:dyDescent="0.25">
      <c r="A17" s="18" t="s">
        <v>20</v>
      </c>
      <c r="B17" s="16" t="s">
        <v>5</v>
      </c>
      <c r="C17" s="12" t="s">
        <v>63</v>
      </c>
      <c r="D17" s="11" t="s">
        <v>64</v>
      </c>
      <c r="E17" s="17">
        <v>2007</v>
      </c>
      <c r="F17" s="11">
        <v>330518.31999999995</v>
      </c>
      <c r="G17" s="3">
        <v>102.1</v>
      </c>
      <c r="H17" s="3">
        <v>330416.21999999997</v>
      </c>
    </row>
    <row r="18" spans="1:8" ht="49.5" customHeight="1" x14ac:dyDescent="0.25">
      <c r="A18" s="18" t="s">
        <v>21</v>
      </c>
      <c r="B18" s="16" t="s">
        <v>5</v>
      </c>
      <c r="C18" s="12" t="s">
        <v>89</v>
      </c>
      <c r="D18" s="11" t="s">
        <v>125</v>
      </c>
      <c r="E18" s="17">
        <v>2006</v>
      </c>
      <c r="F18" s="11">
        <v>584518.31999999995</v>
      </c>
      <c r="G18" s="3">
        <v>102.1</v>
      </c>
      <c r="H18" s="3">
        <v>584416.22</v>
      </c>
    </row>
    <row r="19" spans="1:8" ht="36" customHeight="1" x14ac:dyDescent="0.25">
      <c r="A19" s="18" t="s">
        <v>22</v>
      </c>
      <c r="B19" s="16" t="s">
        <v>5</v>
      </c>
      <c r="C19" s="12" t="s">
        <v>60</v>
      </c>
      <c r="D19" s="11" t="s">
        <v>61</v>
      </c>
      <c r="E19" s="17">
        <v>2006</v>
      </c>
      <c r="F19" s="11">
        <v>226518.32</v>
      </c>
      <c r="G19" s="3">
        <v>102.1</v>
      </c>
      <c r="H19" s="3">
        <v>226416.22</v>
      </c>
    </row>
    <row r="20" spans="1:8" ht="48" customHeight="1" x14ac:dyDescent="0.25">
      <c r="A20" s="18" t="s">
        <v>23</v>
      </c>
      <c r="B20" s="16" t="s">
        <v>5</v>
      </c>
      <c r="C20" s="12" t="s">
        <v>90</v>
      </c>
      <c r="D20" s="11" t="s">
        <v>126</v>
      </c>
      <c r="E20" s="17">
        <v>2006</v>
      </c>
      <c r="F20" s="11">
        <v>404518.31999999995</v>
      </c>
      <c r="G20" s="3">
        <v>102.1</v>
      </c>
      <c r="H20" s="3">
        <v>404416.22</v>
      </c>
    </row>
    <row r="21" spans="1:8" ht="40.5" customHeight="1" x14ac:dyDescent="0.25">
      <c r="A21" s="18" t="s">
        <v>24</v>
      </c>
      <c r="B21" s="16" t="s">
        <v>5</v>
      </c>
      <c r="C21" s="12" t="s">
        <v>78</v>
      </c>
      <c r="D21" s="11" t="s">
        <v>79</v>
      </c>
      <c r="E21" s="17">
        <v>1995</v>
      </c>
      <c r="F21" s="11">
        <v>4107518.3200000003</v>
      </c>
      <c r="G21" s="3">
        <v>102.1</v>
      </c>
      <c r="H21" s="3">
        <v>4107416.22</v>
      </c>
    </row>
    <row r="22" spans="1:8" ht="42" customHeight="1" x14ac:dyDescent="0.25">
      <c r="A22" s="18" t="s">
        <v>162</v>
      </c>
      <c r="B22" s="16" t="s">
        <v>5</v>
      </c>
      <c r="C22" s="12" t="s">
        <v>91</v>
      </c>
      <c r="D22" s="11" t="s">
        <v>127</v>
      </c>
      <c r="E22" s="17" t="s">
        <v>160</v>
      </c>
      <c r="F22" s="11">
        <v>41518.32</v>
      </c>
      <c r="G22" s="3">
        <v>102.1</v>
      </c>
      <c r="H22" s="3">
        <v>41416.22</v>
      </c>
    </row>
    <row r="23" spans="1:8" ht="55.5" customHeight="1" x14ac:dyDescent="0.25">
      <c r="A23" s="18" t="s">
        <v>25</v>
      </c>
      <c r="B23" s="16" t="s">
        <v>5</v>
      </c>
      <c r="C23" s="12" t="s">
        <v>77</v>
      </c>
      <c r="D23" s="11" t="s">
        <v>128</v>
      </c>
      <c r="E23" s="17">
        <v>2011</v>
      </c>
      <c r="F23" s="11">
        <v>1365518.32</v>
      </c>
      <c r="G23" s="3">
        <v>102.1</v>
      </c>
      <c r="H23" s="3">
        <v>1365416.22</v>
      </c>
    </row>
    <row r="24" spans="1:8" ht="63" customHeight="1" x14ac:dyDescent="0.25">
      <c r="A24" s="33" t="s">
        <v>26</v>
      </c>
      <c r="B24" s="32" t="s">
        <v>5</v>
      </c>
      <c r="C24" s="12" t="s">
        <v>76</v>
      </c>
      <c r="D24" s="11" t="s">
        <v>129</v>
      </c>
      <c r="E24" s="17">
        <v>2010</v>
      </c>
      <c r="F24" s="11">
        <v>852518.32</v>
      </c>
      <c r="G24" s="3">
        <v>102.1</v>
      </c>
      <c r="H24" s="3">
        <v>852416.22</v>
      </c>
    </row>
    <row r="25" spans="1:8" ht="30.75" customHeight="1" x14ac:dyDescent="0.25">
      <c r="A25" s="34"/>
      <c r="B25" s="32"/>
      <c r="C25" s="19" t="s">
        <v>75</v>
      </c>
      <c r="D25" s="11" t="s">
        <v>130</v>
      </c>
      <c r="E25" s="17">
        <v>2010</v>
      </c>
      <c r="F25" s="11">
        <v>213518.32</v>
      </c>
      <c r="G25" s="3">
        <v>102.1</v>
      </c>
      <c r="H25" s="3">
        <v>213416.22</v>
      </c>
    </row>
    <row r="26" spans="1:8" ht="30.75" customHeight="1" x14ac:dyDescent="0.25">
      <c r="A26" s="35"/>
      <c r="B26" s="32"/>
      <c r="C26" s="20" t="s">
        <v>40</v>
      </c>
      <c r="D26" s="21"/>
      <c r="E26" s="22"/>
      <c r="F26" s="13">
        <f>SUM(F24:F25)</f>
        <v>1066036.6399999999</v>
      </c>
      <c r="G26" s="3">
        <v>102.1</v>
      </c>
      <c r="H26" s="3">
        <v>1065832.44</v>
      </c>
    </row>
    <row r="27" spans="1:8" ht="52.5" customHeight="1" x14ac:dyDescent="0.25">
      <c r="A27" s="24" t="s">
        <v>27</v>
      </c>
      <c r="B27" s="23" t="s">
        <v>5</v>
      </c>
      <c r="C27" s="20" t="s">
        <v>66</v>
      </c>
      <c r="D27" s="11" t="s">
        <v>131</v>
      </c>
      <c r="E27" s="15">
        <v>2008</v>
      </c>
      <c r="F27" s="14">
        <v>532518.31999999995</v>
      </c>
      <c r="G27" s="3">
        <v>102.1</v>
      </c>
      <c r="H27" s="3">
        <v>532416.22</v>
      </c>
    </row>
    <row r="28" spans="1:8" ht="60" customHeight="1" x14ac:dyDescent="0.25">
      <c r="A28" s="24" t="s">
        <v>28</v>
      </c>
      <c r="B28" s="23" t="s">
        <v>5</v>
      </c>
      <c r="C28" s="20" t="s">
        <v>65</v>
      </c>
      <c r="D28" s="11" t="s">
        <v>132</v>
      </c>
      <c r="E28" s="17">
        <v>2008</v>
      </c>
      <c r="F28" s="14">
        <v>532518.31999999995</v>
      </c>
      <c r="G28" s="3">
        <v>102.1</v>
      </c>
      <c r="H28" s="3">
        <v>532416.22</v>
      </c>
    </row>
    <row r="29" spans="1:8" ht="31.5" x14ac:dyDescent="0.25">
      <c r="A29" s="24" t="s">
        <v>29</v>
      </c>
      <c r="B29" s="23" t="s">
        <v>5</v>
      </c>
      <c r="C29" s="20" t="s">
        <v>67</v>
      </c>
      <c r="D29" s="11" t="s">
        <v>68</v>
      </c>
      <c r="E29" s="17">
        <v>2008</v>
      </c>
      <c r="F29" s="14">
        <v>330518.31999999995</v>
      </c>
      <c r="G29" s="3">
        <v>102.1</v>
      </c>
      <c r="H29" s="3">
        <v>330416.21999999997</v>
      </c>
    </row>
    <row r="30" spans="1:8" s="10" customFormat="1" ht="34.5" customHeight="1" x14ac:dyDescent="0.25">
      <c r="A30" s="24" t="s">
        <v>30</v>
      </c>
      <c r="B30" s="23" t="s">
        <v>5</v>
      </c>
      <c r="C30" s="20" t="s">
        <v>35</v>
      </c>
      <c r="D30" s="11" t="s">
        <v>36</v>
      </c>
      <c r="E30" s="17">
        <v>2006</v>
      </c>
      <c r="F30" s="14">
        <v>1014518.32</v>
      </c>
      <c r="G30" s="10">
        <v>102.1</v>
      </c>
      <c r="H30" s="10">
        <v>1014416.22</v>
      </c>
    </row>
    <row r="31" spans="1:8" s="10" customFormat="1" ht="35.25" customHeight="1" x14ac:dyDescent="0.25">
      <c r="A31" s="24" t="s">
        <v>163</v>
      </c>
      <c r="B31" s="23" t="s">
        <v>5</v>
      </c>
      <c r="C31" s="20" t="s">
        <v>38</v>
      </c>
      <c r="D31" s="11" t="s">
        <v>39</v>
      </c>
      <c r="E31" s="17">
        <v>2007</v>
      </c>
      <c r="F31" s="14">
        <v>2054102.1</v>
      </c>
      <c r="G31" s="10">
        <v>102.1</v>
      </c>
      <c r="H31" s="10">
        <v>2054000</v>
      </c>
    </row>
    <row r="32" spans="1:8" ht="33.75" customHeight="1" x14ac:dyDescent="0.25">
      <c r="A32" s="24" t="s">
        <v>164</v>
      </c>
      <c r="B32" s="23" t="s">
        <v>5</v>
      </c>
      <c r="C32" s="20" t="s">
        <v>92</v>
      </c>
      <c r="D32" s="11" t="s">
        <v>133</v>
      </c>
      <c r="E32" s="17">
        <v>1997</v>
      </c>
      <c r="F32" s="14">
        <v>201518.32</v>
      </c>
      <c r="G32" s="3">
        <v>102.1</v>
      </c>
      <c r="H32" s="3">
        <v>201416.22</v>
      </c>
    </row>
    <row r="33" spans="1:8" ht="31.5" customHeight="1" x14ac:dyDescent="0.25">
      <c r="A33" s="24" t="s">
        <v>31</v>
      </c>
      <c r="B33" s="23" t="s">
        <v>5</v>
      </c>
      <c r="C33" s="20" t="s">
        <v>93</v>
      </c>
      <c r="D33" s="11" t="s">
        <v>134</v>
      </c>
      <c r="E33" s="17">
        <v>1993</v>
      </c>
      <c r="F33" s="14">
        <v>415518.31999999995</v>
      </c>
      <c r="G33" s="3">
        <v>102.1</v>
      </c>
      <c r="H33" s="3">
        <v>415416.22</v>
      </c>
    </row>
    <row r="34" spans="1:8" ht="29.25" customHeight="1" x14ac:dyDescent="0.25">
      <c r="A34" s="24" t="s">
        <v>165</v>
      </c>
      <c r="B34" s="23" t="s">
        <v>5</v>
      </c>
      <c r="C34" s="20" t="s">
        <v>94</v>
      </c>
      <c r="D34" s="11" t="s">
        <v>135</v>
      </c>
      <c r="E34" s="17">
        <v>2005</v>
      </c>
      <c r="F34" s="14">
        <v>226518.32</v>
      </c>
      <c r="G34" s="3">
        <v>102.1</v>
      </c>
      <c r="H34" s="3">
        <v>226416.22</v>
      </c>
    </row>
    <row r="35" spans="1:8" ht="33.75" customHeight="1" x14ac:dyDescent="0.25">
      <c r="A35" s="24" t="s">
        <v>32</v>
      </c>
      <c r="B35" s="23" t="s">
        <v>5</v>
      </c>
      <c r="C35" s="20" t="s">
        <v>95</v>
      </c>
      <c r="D35" s="11" t="s">
        <v>136</v>
      </c>
      <c r="E35" s="17">
        <v>2006</v>
      </c>
      <c r="F35" s="14">
        <v>351518.31999999995</v>
      </c>
      <c r="G35" s="3">
        <v>102.1</v>
      </c>
      <c r="H35" s="3">
        <v>351416.22</v>
      </c>
    </row>
    <row r="36" spans="1:8" ht="29.25" customHeight="1" x14ac:dyDescent="0.25">
      <c r="A36" s="24" t="s">
        <v>33</v>
      </c>
      <c r="B36" s="23" t="s">
        <v>5</v>
      </c>
      <c r="C36" s="20" t="s">
        <v>96</v>
      </c>
      <c r="D36" s="11" t="s">
        <v>137</v>
      </c>
      <c r="E36" s="17">
        <v>2006</v>
      </c>
      <c r="F36" s="14">
        <v>404518.31999999995</v>
      </c>
      <c r="G36" s="3">
        <v>102.1</v>
      </c>
      <c r="H36" s="3">
        <v>404416.22</v>
      </c>
    </row>
    <row r="37" spans="1:8" ht="33.75" customHeight="1" x14ac:dyDescent="0.25">
      <c r="A37" s="24" t="s">
        <v>166</v>
      </c>
      <c r="B37" s="23" t="s">
        <v>5</v>
      </c>
      <c r="C37" s="20" t="s">
        <v>60</v>
      </c>
      <c r="D37" s="11" t="s">
        <v>138</v>
      </c>
      <c r="E37" s="17">
        <v>2006</v>
      </c>
      <c r="F37" s="14">
        <v>226518.32</v>
      </c>
      <c r="G37" s="3">
        <v>102.1</v>
      </c>
      <c r="H37" s="3">
        <v>226416.22</v>
      </c>
    </row>
    <row r="38" spans="1:8" ht="33" customHeight="1" x14ac:dyDescent="0.25">
      <c r="A38" s="24" t="s">
        <v>34</v>
      </c>
      <c r="B38" s="23" t="s">
        <v>5</v>
      </c>
      <c r="C38" s="20" t="s">
        <v>97</v>
      </c>
      <c r="D38" s="11" t="s">
        <v>139</v>
      </c>
      <c r="E38" s="17">
        <v>2006</v>
      </c>
      <c r="F38" s="14">
        <v>226518.32</v>
      </c>
      <c r="G38" s="3">
        <v>102.1</v>
      </c>
      <c r="H38" s="3">
        <v>226416.22</v>
      </c>
    </row>
    <row r="39" spans="1:8" ht="33.75" customHeight="1" x14ac:dyDescent="0.25">
      <c r="A39" s="24" t="s">
        <v>167</v>
      </c>
      <c r="B39" s="23" t="s">
        <v>5</v>
      </c>
      <c r="C39" s="20" t="s">
        <v>98</v>
      </c>
      <c r="D39" s="11" t="s">
        <v>140</v>
      </c>
      <c r="E39" s="17">
        <v>2006</v>
      </c>
      <c r="F39" s="14">
        <v>482518.31999999995</v>
      </c>
      <c r="G39" s="3">
        <v>102.1</v>
      </c>
      <c r="H39" s="3">
        <v>482416.22</v>
      </c>
    </row>
    <row r="40" spans="1:8" ht="33" customHeight="1" x14ac:dyDescent="0.25">
      <c r="A40" s="24" t="s">
        <v>168</v>
      </c>
      <c r="B40" s="23" t="s">
        <v>5</v>
      </c>
      <c r="C40" s="20" t="s">
        <v>99</v>
      </c>
      <c r="D40" s="11" t="s">
        <v>141</v>
      </c>
      <c r="E40" s="17">
        <v>2007</v>
      </c>
      <c r="F40" s="14">
        <v>226518.32</v>
      </c>
      <c r="G40" s="3">
        <v>102.1</v>
      </c>
      <c r="H40" s="3">
        <v>226416.22</v>
      </c>
    </row>
    <row r="41" spans="1:8" ht="31.5" customHeight="1" x14ac:dyDescent="0.25">
      <c r="A41" s="24" t="s">
        <v>41</v>
      </c>
      <c r="B41" s="23" t="s">
        <v>5</v>
      </c>
      <c r="C41" s="20" t="s">
        <v>100</v>
      </c>
      <c r="D41" s="26">
        <v>100811604</v>
      </c>
      <c r="E41" s="27">
        <v>2007</v>
      </c>
      <c r="F41" s="14">
        <v>1673518.3162162164</v>
      </c>
      <c r="G41" s="25">
        <v>102.1</v>
      </c>
      <c r="H41" s="3">
        <v>1673416.2162162163</v>
      </c>
    </row>
    <row r="42" spans="1:8" ht="33" customHeight="1" x14ac:dyDescent="0.25">
      <c r="A42" s="24" t="s">
        <v>42</v>
      </c>
      <c r="B42" s="23" t="s">
        <v>5</v>
      </c>
      <c r="C42" s="20" t="s">
        <v>101</v>
      </c>
      <c r="D42" s="11" t="s">
        <v>142</v>
      </c>
      <c r="E42" s="27">
        <v>2005</v>
      </c>
      <c r="F42" s="14">
        <v>540518.31999999995</v>
      </c>
      <c r="G42" s="3">
        <v>102.1</v>
      </c>
      <c r="H42" s="3">
        <v>540416.22</v>
      </c>
    </row>
    <row r="43" spans="1:8" s="10" customFormat="1" ht="33" customHeight="1" x14ac:dyDescent="0.25">
      <c r="A43" s="24" t="s">
        <v>43</v>
      </c>
      <c r="B43" s="23" t="s">
        <v>5</v>
      </c>
      <c r="C43" s="20" t="s">
        <v>102</v>
      </c>
      <c r="D43" s="11" t="s">
        <v>143</v>
      </c>
      <c r="E43" s="17">
        <v>2003</v>
      </c>
      <c r="F43" s="14">
        <v>561518.31999999995</v>
      </c>
      <c r="G43" s="10">
        <v>102.1</v>
      </c>
      <c r="H43" s="10">
        <v>561416.22</v>
      </c>
    </row>
    <row r="44" spans="1:8" s="10" customFormat="1" ht="54" customHeight="1" x14ac:dyDescent="0.25">
      <c r="A44" s="24" t="s">
        <v>169</v>
      </c>
      <c r="B44" s="23" t="s">
        <v>5</v>
      </c>
      <c r="C44" s="20" t="s">
        <v>103</v>
      </c>
      <c r="D44" s="11" t="s">
        <v>144</v>
      </c>
      <c r="E44" s="17">
        <v>2007</v>
      </c>
      <c r="F44" s="14">
        <v>540518.31999999995</v>
      </c>
      <c r="G44" s="10">
        <v>102.1</v>
      </c>
      <c r="H44" s="10">
        <v>540416.22</v>
      </c>
    </row>
    <row r="45" spans="1:8" ht="42" customHeight="1" x14ac:dyDescent="0.25">
      <c r="A45" s="24" t="s">
        <v>170</v>
      </c>
      <c r="B45" s="23" t="s">
        <v>5</v>
      </c>
      <c r="C45" s="20" t="s">
        <v>104</v>
      </c>
      <c r="D45" s="11" t="s">
        <v>145</v>
      </c>
      <c r="E45" s="17">
        <v>2005</v>
      </c>
      <c r="F45" s="14">
        <v>480518.31999999995</v>
      </c>
      <c r="G45" s="3">
        <v>102.1</v>
      </c>
      <c r="H45" s="3">
        <v>480416.22</v>
      </c>
    </row>
    <row r="46" spans="1:8" ht="31.5" x14ac:dyDescent="0.25">
      <c r="A46" s="24" t="s">
        <v>44</v>
      </c>
      <c r="B46" s="23" t="s">
        <v>5</v>
      </c>
      <c r="C46" s="20" t="s">
        <v>62</v>
      </c>
      <c r="D46" s="11" t="s">
        <v>146</v>
      </c>
      <c r="E46" s="17">
        <v>2007</v>
      </c>
      <c r="F46" s="14">
        <v>226518.32</v>
      </c>
      <c r="G46" s="3">
        <v>102.1</v>
      </c>
      <c r="H46" s="3">
        <v>226416.22</v>
      </c>
    </row>
    <row r="47" spans="1:8" ht="38.25" customHeight="1" x14ac:dyDescent="0.25">
      <c r="A47" s="24" t="s">
        <v>45</v>
      </c>
      <c r="B47" s="23" t="s">
        <v>5</v>
      </c>
      <c r="C47" s="20" t="s">
        <v>105</v>
      </c>
      <c r="D47" s="11" t="s">
        <v>147</v>
      </c>
      <c r="E47" s="17">
        <v>2007</v>
      </c>
      <c r="F47" s="14">
        <v>91518.32</v>
      </c>
      <c r="G47" s="3">
        <v>102.1</v>
      </c>
      <c r="H47" s="3">
        <v>91416.22</v>
      </c>
    </row>
    <row r="48" spans="1:8" ht="31.5" x14ac:dyDescent="0.25">
      <c r="A48" s="24" t="s">
        <v>46</v>
      </c>
      <c r="B48" s="23" t="s">
        <v>5</v>
      </c>
      <c r="C48" s="20" t="s">
        <v>106</v>
      </c>
      <c r="D48" s="11" t="s">
        <v>148</v>
      </c>
      <c r="E48" s="17">
        <v>2007</v>
      </c>
      <c r="F48" s="14">
        <v>344518.31999999995</v>
      </c>
      <c r="G48" s="3">
        <v>102.1</v>
      </c>
      <c r="H48" s="3">
        <v>344416.22</v>
      </c>
    </row>
    <row r="49" spans="1:8" ht="47.25" customHeight="1" x14ac:dyDescent="0.25">
      <c r="A49" s="24" t="s">
        <v>47</v>
      </c>
      <c r="B49" s="23" t="s">
        <v>5</v>
      </c>
      <c r="C49" s="20" t="s">
        <v>107</v>
      </c>
      <c r="D49" s="11" t="s">
        <v>149</v>
      </c>
      <c r="E49" s="17">
        <v>2005</v>
      </c>
      <c r="F49" s="14">
        <v>585518.31999999995</v>
      </c>
      <c r="G49" s="3">
        <v>102.1</v>
      </c>
      <c r="H49" s="3">
        <v>585416.22</v>
      </c>
    </row>
    <row r="50" spans="1:8" ht="48" customHeight="1" x14ac:dyDescent="0.25">
      <c r="A50" s="24" t="s">
        <v>48</v>
      </c>
      <c r="B50" s="23" t="s">
        <v>5</v>
      </c>
      <c r="C50" s="20" t="s">
        <v>108</v>
      </c>
      <c r="D50" s="11" t="s">
        <v>150</v>
      </c>
      <c r="E50" s="17">
        <v>2007</v>
      </c>
      <c r="F50" s="14">
        <v>216518.32</v>
      </c>
      <c r="G50" s="3">
        <v>102.1</v>
      </c>
      <c r="H50" s="3">
        <v>216416.22</v>
      </c>
    </row>
    <row r="51" spans="1:8" s="10" customFormat="1" ht="48" customHeight="1" x14ac:dyDescent="0.25">
      <c r="A51" s="24" t="s">
        <v>49</v>
      </c>
      <c r="B51" s="23" t="s">
        <v>5</v>
      </c>
      <c r="C51" s="20" t="s">
        <v>109</v>
      </c>
      <c r="D51" s="11" t="s">
        <v>151</v>
      </c>
      <c r="E51" s="17">
        <v>2008</v>
      </c>
      <c r="F51" s="14">
        <v>330518.31999999995</v>
      </c>
      <c r="G51" s="10">
        <v>102.1</v>
      </c>
      <c r="H51" s="10">
        <v>330416.21999999997</v>
      </c>
    </row>
    <row r="52" spans="1:8" ht="39" customHeight="1" x14ac:dyDescent="0.25">
      <c r="A52" s="24" t="s">
        <v>50</v>
      </c>
      <c r="B52" s="23" t="s">
        <v>5</v>
      </c>
      <c r="C52" s="20" t="s">
        <v>110</v>
      </c>
      <c r="D52" s="11" t="s">
        <v>152</v>
      </c>
      <c r="E52" s="17">
        <v>2008</v>
      </c>
      <c r="F52" s="14">
        <v>438518.31999999995</v>
      </c>
      <c r="G52" s="3">
        <v>102.1</v>
      </c>
      <c r="H52" s="3">
        <v>438416.22</v>
      </c>
    </row>
    <row r="53" spans="1:8" ht="50.25" customHeight="1" x14ac:dyDescent="0.25">
      <c r="A53" s="24" t="s">
        <v>51</v>
      </c>
      <c r="B53" s="23" t="s">
        <v>5</v>
      </c>
      <c r="C53" s="20" t="s">
        <v>111</v>
      </c>
      <c r="D53" s="11" t="s">
        <v>153</v>
      </c>
      <c r="E53" s="17">
        <v>2011</v>
      </c>
      <c r="F53" s="14">
        <v>1365518.32</v>
      </c>
      <c r="G53" s="3">
        <v>102.1</v>
      </c>
      <c r="H53" s="3">
        <v>1365416.22</v>
      </c>
    </row>
    <row r="54" spans="1:8" ht="42.75" customHeight="1" x14ac:dyDescent="0.25">
      <c r="A54" s="24" t="s">
        <v>52</v>
      </c>
      <c r="B54" s="23" t="s">
        <v>5</v>
      </c>
      <c r="C54" s="20" t="s">
        <v>112</v>
      </c>
      <c r="D54" s="11" t="s">
        <v>154</v>
      </c>
      <c r="E54" s="27">
        <v>2003</v>
      </c>
      <c r="F54" s="14">
        <v>2059518.3162162164</v>
      </c>
      <c r="G54" s="25">
        <v>102.1</v>
      </c>
      <c r="H54" s="3">
        <v>2059416.2162162163</v>
      </c>
    </row>
    <row r="55" spans="1:8" ht="36" customHeight="1" x14ac:dyDescent="0.25">
      <c r="A55" s="24" t="s">
        <v>171</v>
      </c>
      <c r="B55" s="23" t="s">
        <v>5</v>
      </c>
      <c r="C55" s="20" t="s">
        <v>113</v>
      </c>
      <c r="D55" s="11" t="s">
        <v>155</v>
      </c>
      <c r="E55" s="28">
        <v>2003</v>
      </c>
      <c r="F55" s="14">
        <v>1757518.3162162164</v>
      </c>
      <c r="G55" s="25">
        <v>102.1</v>
      </c>
      <c r="H55" s="3">
        <v>1757416.2162162163</v>
      </c>
    </row>
    <row r="56" spans="1:8" ht="52.5" customHeight="1" x14ac:dyDescent="0.25">
      <c r="A56" s="24" t="s">
        <v>53</v>
      </c>
      <c r="B56" s="23" t="s">
        <v>5</v>
      </c>
      <c r="C56" s="20" t="s">
        <v>114</v>
      </c>
      <c r="D56" s="11" t="s">
        <v>156</v>
      </c>
      <c r="E56" s="17">
        <v>2009</v>
      </c>
      <c r="F56" s="14">
        <v>772518.32</v>
      </c>
      <c r="G56" s="3">
        <v>102.1</v>
      </c>
      <c r="H56" s="3">
        <v>772416.22</v>
      </c>
    </row>
    <row r="57" spans="1:8" ht="41.25" customHeight="1" x14ac:dyDescent="0.25">
      <c r="A57" s="24" t="s">
        <v>172</v>
      </c>
      <c r="B57" s="23" t="s">
        <v>5</v>
      </c>
      <c r="C57" s="20" t="s">
        <v>115</v>
      </c>
      <c r="D57" s="11" t="s">
        <v>157</v>
      </c>
      <c r="E57" s="17">
        <v>2007</v>
      </c>
      <c r="F57" s="14">
        <v>351518.31999999995</v>
      </c>
      <c r="G57" s="3">
        <v>102.1</v>
      </c>
      <c r="H57" s="3">
        <v>351416.22</v>
      </c>
    </row>
    <row r="58" spans="1:8" ht="39" customHeight="1" x14ac:dyDescent="0.25">
      <c r="A58" s="24" t="s">
        <v>54</v>
      </c>
      <c r="B58" s="23" t="s">
        <v>5</v>
      </c>
      <c r="C58" s="20" t="s">
        <v>116</v>
      </c>
      <c r="D58" s="11" t="s">
        <v>158</v>
      </c>
      <c r="E58" s="15">
        <v>1991</v>
      </c>
      <c r="F58" s="14">
        <v>428518.31999999995</v>
      </c>
      <c r="G58" s="3">
        <v>102.1</v>
      </c>
      <c r="H58" s="3">
        <v>428416.22</v>
      </c>
    </row>
    <row r="59" spans="1:8" ht="36" customHeight="1" x14ac:dyDescent="0.25"/>
    <row r="60" spans="1:8" ht="36.75" customHeight="1" x14ac:dyDescent="0.25"/>
    <row r="61" spans="1:8" ht="57" customHeight="1" x14ac:dyDescent="0.35">
      <c r="A61" s="36" t="s">
        <v>173</v>
      </c>
      <c r="B61" s="36"/>
      <c r="C61" s="36"/>
      <c r="D61" s="29"/>
      <c r="F61" s="30" t="s">
        <v>174</v>
      </c>
    </row>
    <row r="62" spans="1:8" ht="27.75" customHeight="1" x14ac:dyDescent="0.25"/>
    <row r="63" spans="1:8" ht="30.75" customHeight="1" x14ac:dyDescent="0.25"/>
    <row r="64" spans="1:8" ht="30.75" customHeight="1" x14ac:dyDescent="0.25"/>
    <row r="65" spans="8:8" ht="30.75" customHeight="1" x14ac:dyDescent="0.25"/>
    <row r="66" spans="8:8" ht="30.75" customHeight="1" x14ac:dyDescent="0.25"/>
    <row r="67" spans="8:8" ht="30.75" customHeight="1" x14ac:dyDescent="0.25"/>
    <row r="68" spans="8:8" ht="30.75" customHeight="1" x14ac:dyDescent="0.25"/>
    <row r="69" spans="8:8" ht="26.25" customHeight="1" x14ac:dyDescent="0.25"/>
    <row r="70" spans="8:8" ht="26.25" customHeight="1" x14ac:dyDescent="0.25"/>
    <row r="71" spans="8:8" ht="26.25" customHeight="1" x14ac:dyDescent="0.25"/>
    <row r="72" spans="8:8" ht="26.25" customHeight="1" x14ac:dyDescent="0.25"/>
    <row r="73" spans="8:8" ht="26.25" customHeight="1" x14ac:dyDescent="0.25"/>
    <row r="74" spans="8:8" ht="26.25" customHeight="1" x14ac:dyDescent="0.25"/>
    <row r="75" spans="8:8" ht="33.75" customHeight="1" x14ac:dyDescent="0.25"/>
    <row r="76" spans="8:8" ht="30.75" customHeight="1" x14ac:dyDescent="0.25"/>
    <row r="77" spans="8:8" ht="33" customHeight="1" x14ac:dyDescent="0.25"/>
    <row r="78" spans="8:8" ht="33" customHeight="1" x14ac:dyDescent="0.25"/>
    <row r="79" spans="8:8" ht="33" customHeight="1" x14ac:dyDescent="0.25">
      <c r="H79" s="3">
        <v>56100</v>
      </c>
    </row>
    <row r="80" spans="8:8" ht="33" customHeight="1" x14ac:dyDescent="0.25">
      <c r="H80" s="3">
        <v>39270</v>
      </c>
    </row>
    <row r="81" spans="8:8" ht="33" customHeight="1" x14ac:dyDescent="0.25">
      <c r="H81" s="3">
        <v>186000</v>
      </c>
    </row>
    <row r="82" spans="8:8" ht="33" customHeight="1" x14ac:dyDescent="0.25">
      <c r="H82" s="3">
        <v>307000</v>
      </c>
    </row>
    <row r="83" spans="8:8" ht="33" customHeight="1" x14ac:dyDescent="0.25">
      <c r="H83" s="3">
        <v>307000</v>
      </c>
    </row>
    <row r="84" spans="8:8" ht="33" customHeight="1" x14ac:dyDescent="0.25">
      <c r="H84" s="3">
        <v>466000</v>
      </c>
    </row>
    <row r="85" spans="8:8" ht="49.5" customHeight="1" x14ac:dyDescent="0.25">
      <c r="H85" s="3">
        <v>762000</v>
      </c>
    </row>
    <row r="86" spans="8:8" ht="51" customHeight="1" x14ac:dyDescent="0.25">
      <c r="H86" s="3">
        <v>762000</v>
      </c>
    </row>
    <row r="87" spans="8:8" ht="33" customHeight="1" x14ac:dyDescent="0.25">
      <c r="H87" s="3">
        <v>466000</v>
      </c>
    </row>
    <row r="88" spans="8:8" ht="33" customHeight="1" x14ac:dyDescent="0.25">
      <c r="H88" s="3">
        <v>942000</v>
      </c>
    </row>
    <row r="89" spans="8:8" ht="33" customHeight="1" x14ac:dyDescent="0.25">
      <c r="H89" s="3">
        <v>116000</v>
      </c>
    </row>
    <row r="90" spans="8:8" ht="33" customHeight="1" x14ac:dyDescent="0.25">
      <c r="H90" s="3">
        <v>56900</v>
      </c>
    </row>
    <row r="91" spans="8:8" ht="33" customHeight="1" x14ac:dyDescent="0.25">
      <c r="H91" s="3">
        <v>663000</v>
      </c>
    </row>
    <row r="92" spans="8:8" ht="33" customHeight="1" x14ac:dyDescent="0.25">
      <c r="H92" s="3">
        <v>80140</v>
      </c>
    </row>
    <row r="93" spans="8:8" ht="33" customHeight="1" x14ac:dyDescent="0.25">
      <c r="H93" s="3">
        <v>68280</v>
      </c>
    </row>
    <row r="94" spans="8:8" ht="65.25" customHeight="1" x14ac:dyDescent="0.25">
      <c r="H94" s="3">
        <v>171330</v>
      </c>
    </row>
    <row r="95" spans="8:8" ht="33" customHeight="1" x14ac:dyDescent="0.25">
      <c r="H95" s="3">
        <v>53850</v>
      </c>
    </row>
    <row r="96" spans="8:8" ht="33" customHeight="1" x14ac:dyDescent="0.25">
      <c r="H96" s="3">
        <v>71720</v>
      </c>
    </row>
    <row r="97" spans="8:8" ht="33" customHeight="1" x14ac:dyDescent="0.25">
      <c r="H97" s="3">
        <v>70920</v>
      </c>
    </row>
    <row r="98" spans="8:8" ht="33" customHeight="1" x14ac:dyDescent="0.25">
      <c r="H98" s="3">
        <v>75170</v>
      </c>
    </row>
    <row r="99" spans="8:8" ht="33" customHeight="1" x14ac:dyDescent="0.25">
      <c r="H99" s="3">
        <v>75170</v>
      </c>
    </row>
    <row r="100" spans="8:8" ht="33" customHeight="1" x14ac:dyDescent="0.25">
      <c r="H100" s="3">
        <v>54490</v>
      </c>
    </row>
    <row r="101" spans="8:8" ht="33" customHeight="1" x14ac:dyDescent="0.25">
      <c r="H101" s="3">
        <v>73730</v>
      </c>
    </row>
    <row r="102" spans="8:8" ht="33" customHeight="1" x14ac:dyDescent="0.25">
      <c r="H102" s="3">
        <v>73730</v>
      </c>
    </row>
    <row r="103" spans="8:8" ht="33" customHeight="1" x14ac:dyDescent="0.25">
      <c r="H103" s="3">
        <v>73730</v>
      </c>
    </row>
    <row r="104" spans="8:8" ht="33" customHeight="1" x14ac:dyDescent="0.25">
      <c r="H104" s="3">
        <v>147050</v>
      </c>
    </row>
    <row r="105" spans="8:8" ht="33" customHeight="1" x14ac:dyDescent="0.25">
      <c r="H105" s="3">
        <v>990000</v>
      </c>
    </row>
    <row r="106" spans="8:8" ht="53.25" customHeight="1" x14ac:dyDescent="0.25"/>
    <row r="107" spans="8:8" ht="20.25" customHeight="1" x14ac:dyDescent="0.25">
      <c r="H107" s="3">
        <v>1784000</v>
      </c>
    </row>
    <row r="108" spans="8:8" ht="57" customHeight="1" x14ac:dyDescent="0.25">
      <c r="H108" s="3">
        <v>1784000</v>
      </c>
    </row>
    <row r="109" spans="8:8" ht="46.5" customHeight="1" x14ac:dyDescent="0.25">
      <c r="H109" s="3">
        <v>200340</v>
      </c>
    </row>
    <row r="110" spans="8:8" ht="69.75" customHeight="1" x14ac:dyDescent="0.25">
      <c r="H110" s="3">
        <v>192330</v>
      </c>
    </row>
    <row r="111" spans="8:8" ht="45" customHeight="1" x14ac:dyDescent="0.25">
      <c r="H111" s="3">
        <v>366250</v>
      </c>
    </row>
    <row r="112" spans="8:8" ht="33" customHeight="1" x14ac:dyDescent="0.25">
      <c r="H112" s="3">
        <v>200340</v>
      </c>
    </row>
    <row r="113" spans="8:8" ht="62.25" customHeight="1" x14ac:dyDescent="0.25">
      <c r="H113" s="3">
        <v>88000</v>
      </c>
    </row>
    <row r="114" spans="8:8" ht="33" customHeight="1" x14ac:dyDescent="0.25"/>
    <row r="118" spans="8:8" ht="66.75" customHeight="1" x14ac:dyDescent="0.25"/>
  </sheetData>
  <autoFilter ref="A2:F4"/>
  <mergeCells count="3">
    <mergeCell ref="B24:B26"/>
    <mergeCell ref="A24:A26"/>
    <mergeCell ref="A61:C61"/>
  </mergeCells>
  <pageMargins left="0.78740157480314965" right="0.39370078740157483" top="0.39370078740157483" bottom="0.39370078740157483" header="0.31496062992125984" footer="0.31496062992125984"/>
  <pageSetup paperSize="9" scale="71" fitToHeight="0" orientation="portrait" r:id="rId1"/>
  <rowBreaks count="2" manualBreakCount="2">
    <brk id="27" max="5" man="1"/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12.12.2017</vt:lpstr>
      <vt:lpstr>'12.12.2017'!Область_печати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2014-06-05T08:47:57Z</cp:lastPrinted>
  <dcterms:created xsi:type="dcterms:W3CDTF">2006-09-28T05:33:49Z</dcterms:created>
  <dcterms:modified xsi:type="dcterms:W3CDTF">2018-12-20T05:44:17Z</dcterms:modified>
</cp:coreProperties>
</file>