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460" activeTab="0"/>
  </bookViews>
  <sheets>
    <sheet name="Лот №4-18-ИСС" sheetId="1" r:id="rId1"/>
    <sheet name="Лист1" sheetId="2" r:id="rId2"/>
  </sheets>
  <definedNames>
    <definedName name="_xlfn.BAHTTEXT" hidden="1">#NAME?</definedName>
    <definedName name="_xlnm.Print_Area" localSheetId="0">'Лот №4-18-ИСС'!$A$1:$I$16</definedName>
  </definedNames>
  <calcPr fullCalcOnLoad="1"/>
</workbook>
</file>

<file path=xl/sharedStrings.xml><?xml version="1.0" encoding="utf-8"?>
<sst xmlns="http://schemas.openxmlformats.org/spreadsheetml/2006/main" count="33" uniqueCount="28">
  <si>
    <t>№п/п</t>
  </si>
  <si>
    <t>Местонахождение</t>
  </si>
  <si>
    <t xml:space="preserve">Ед. измерения </t>
  </si>
  <si>
    <t>Наименование</t>
  </si>
  <si>
    <t xml:space="preserve">Характеристики </t>
  </si>
  <si>
    <t xml:space="preserve">ИТОГО:  </t>
  </si>
  <si>
    <t>кв.м</t>
  </si>
  <si>
    <t>* Примечание. Претендентам предоставляется возможность фактического осмотра объектов,  предварительно сообщив о данном намерении организатору конкурса.</t>
  </si>
  <si>
    <t>Инв. №</t>
  </si>
  <si>
    <t>Минимальная арендная плата объекта (руб./в мес. с НДС) -не является офертой.</t>
  </si>
  <si>
    <t>Передаваемая в аренду площадь</t>
  </si>
  <si>
    <t>Информация по объектам недвижимости, состоящих на балансе филиала ООО "РН-Сервис" в г. Самара, и планируемых  к передаче в аренду.</t>
  </si>
  <si>
    <t>НЕЖИЛОЕ ЗДАНИЕ ЗДАНИЕ ТЕПЛОЙ СТОЯНКИ ДЛЯ СПЕЦМАШИН Литера ВВ13</t>
  </si>
  <si>
    <t>1325_00005920</t>
  </si>
  <si>
    <t>1325_00006061</t>
  </si>
  <si>
    <t>Самарская область, г.Похвистнево, ул.Революционная, д.48</t>
  </si>
  <si>
    <t>1349_10093098</t>
  </si>
  <si>
    <t>ОГРАЖДЕНИЕ ТЕРРИТОРИИ АВТОКОЛОННЫ Литера I</t>
  </si>
  <si>
    <t>1325_00006058</t>
  </si>
  <si>
    <t>протяженность 485,05, площадь застройки 1 115,6 кв. м</t>
  </si>
  <si>
    <t>АСФАЛЬТИРОВАННАЯ ПЛОЩАДКА Литера Ф (общая площадь) 39323,8</t>
  </si>
  <si>
    <t>ЛОТ № 3/19/УКС</t>
  </si>
  <si>
    <t>Сооружение (Площадка к теплой стоянке), инв.№ 10093098. (Общая площадь - 5 616,9 кв. м)</t>
  </si>
  <si>
    <t>г. Отрадный, Промзона №3</t>
  </si>
  <si>
    <t>Нежилое здание  кирпичное, 2 этажное, площадь 1570,5м2, электроосвещение.</t>
  </si>
  <si>
    <t>Ограждение территории железобетонное на металлическом каркасе из труб, протяженность 485,05, площадь застройки 1 115,6 кв. м.</t>
  </si>
  <si>
    <t>Асфальтированная площадка из асфальтового покрытия на щебеночном основании, площадь 200 м2.</t>
  </si>
  <si>
    <t>Площадка из асфальтового покрытия на щебеночном основании, площадь 1000 м2.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</si>
</sst>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800]dddd\,\ mmmm\ dd\,\ yyyy"/>
    <numFmt numFmtId="181" formatCode="[$-419]mmmm;@"/>
    <numFmt numFmtId="182" formatCode="00000000"/>
    <numFmt numFmtId="183" formatCode="_(* #,##0.00_);_(* \(#,##0.00\);_(* &quot;-&quot;??_);_(@_)"/>
    <numFmt numFmtId="184" formatCode="#,##0.00;[Red]#,##0.00"/>
    <numFmt numFmtId="185" formatCode="#,##0.00&quot;р.&quot;;[Red]#,##0.00&quot;р.&quot;"/>
    <numFmt numFmtId="186" formatCode="#,##0.00_р_."/>
    <numFmt numFmtId="187" formatCode="000000000"/>
    <numFmt numFmtId="188" formatCode="mmm/yyyy"/>
    <numFmt numFmtId="189" formatCode="dd/mm/yy;@"/>
    <numFmt numFmtId="190" formatCode="0.00;[Red]0.00"/>
    <numFmt numFmtId="191" formatCode="0.000;[Red]0.000"/>
  </numFmts>
  <fonts count="51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17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left" wrapText="1"/>
    </xf>
    <xf numFmtId="0" fontId="28" fillId="33" borderId="10" xfId="0" applyNumberFormat="1" applyFont="1" applyFill="1" applyBorder="1" applyAlignment="1">
      <alignment horizontal="left" vertical="center" wrapText="1" shrinkToFit="1"/>
    </xf>
    <xf numFmtId="182" fontId="29" fillId="33" borderId="10" xfId="0" applyNumberFormat="1" applyFont="1" applyFill="1" applyBorder="1" applyAlignment="1">
      <alignment horizontal="center" vertical="center" wrapText="1" shrinkToFit="1"/>
    </xf>
    <xf numFmtId="184" fontId="27" fillId="33" borderId="10" xfId="0" applyNumberFormat="1" applyFont="1" applyFill="1" applyBorder="1" applyAlignment="1" quotePrefix="1">
      <alignment horizontal="center" vertical="center" wrapText="1" shrinkToFit="1"/>
    </xf>
    <xf numFmtId="4" fontId="30" fillId="33" borderId="10" xfId="0" applyNumberFormat="1" applyFont="1" applyFill="1" applyBorder="1" applyAlignment="1">
      <alignment horizontal="center" vertical="center" wrapText="1"/>
    </xf>
    <xf numFmtId="182" fontId="29" fillId="34" borderId="10" xfId="0" applyNumberFormat="1" applyFont="1" applyFill="1" applyBorder="1" applyAlignment="1">
      <alignment horizontal="center" vertical="center" wrapText="1" shrinkToFit="1"/>
    </xf>
    <xf numFmtId="0" fontId="28" fillId="34" borderId="10" xfId="0" applyNumberFormat="1" applyFont="1" applyFill="1" applyBorder="1" applyAlignment="1">
      <alignment horizontal="left" vertical="center" wrapText="1" shrinkToFit="1"/>
    </xf>
    <xf numFmtId="184" fontId="27" fillId="34" borderId="10" xfId="0" applyNumberFormat="1" applyFont="1" applyFill="1" applyBorder="1" applyAlignment="1" quotePrefix="1">
      <alignment horizontal="center" vertical="center" wrapText="1" shrinkToFit="1"/>
    </xf>
    <xf numFmtId="4" fontId="30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horizontal="left" vertical="center" wrapText="1" shrinkToFit="1"/>
    </xf>
    <xf numFmtId="184" fontId="31" fillId="34" borderId="10" xfId="0" applyNumberFormat="1" applyFont="1" applyFill="1" applyBorder="1" applyAlignment="1" quotePrefix="1">
      <alignment horizontal="center" vertical="center" wrapText="1" shrinkToFi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</cellXfs>
  <cellStyles count="52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2.25390625" style="1" customWidth="1"/>
    <col min="2" max="2" width="6.75390625" style="1" customWidth="1"/>
    <col min="3" max="3" width="16.375" style="1" customWidth="1"/>
    <col min="4" max="4" width="38.125" style="1" customWidth="1"/>
    <col min="5" max="5" width="11.625" style="1" customWidth="1"/>
    <col min="6" max="6" width="12.875" style="1" customWidth="1"/>
    <col min="7" max="7" width="20.875" style="1" customWidth="1"/>
    <col min="8" max="8" width="35.00390625" style="1" customWidth="1"/>
    <col min="9" max="9" width="32.375" style="1" customWidth="1"/>
    <col min="10" max="16384" width="9.125" style="1" customWidth="1"/>
  </cols>
  <sheetData>
    <row r="1" spans="3:9" ht="19.5" customHeight="1">
      <c r="C1" s="15" t="s">
        <v>21</v>
      </c>
      <c r="D1" s="15"/>
      <c r="E1" s="15"/>
      <c r="F1" s="15"/>
      <c r="G1" s="15"/>
      <c r="H1" s="15"/>
      <c r="I1" s="15"/>
    </row>
    <row r="3" spans="3:9" ht="27" customHeight="1">
      <c r="C3" s="14" t="s">
        <v>11</v>
      </c>
      <c r="D3" s="14"/>
      <c r="E3" s="14"/>
      <c r="F3" s="14"/>
      <c r="G3" s="14"/>
      <c r="H3" s="14"/>
      <c r="I3" s="14"/>
    </row>
    <row r="6" spans="2:9" ht="79.5" customHeight="1">
      <c r="B6" s="2" t="s">
        <v>0</v>
      </c>
      <c r="C6" s="2" t="s">
        <v>8</v>
      </c>
      <c r="D6" s="2" t="s">
        <v>3</v>
      </c>
      <c r="E6" s="2" t="s">
        <v>2</v>
      </c>
      <c r="F6" s="2" t="s">
        <v>10</v>
      </c>
      <c r="G6" s="2" t="s">
        <v>9</v>
      </c>
      <c r="H6" s="2" t="s">
        <v>4</v>
      </c>
      <c r="I6" s="2" t="s">
        <v>1</v>
      </c>
    </row>
    <row r="7" spans="2:9" s="13" customFormat="1" ht="60" customHeight="1">
      <c r="B7" s="11">
        <v>1</v>
      </c>
      <c r="C7" s="21" t="s">
        <v>13</v>
      </c>
      <c r="D7" s="22" t="s">
        <v>12</v>
      </c>
      <c r="E7" s="12" t="s">
        <v>6</v>
      </c>
      <c r="F7" s="23">
        <v>1570.5</v>
      </c>
      <c r="G7" s="24">
        <f>28858.91</f>
        <v>28858.91</v>
      </c>
      <c r="H7" s="3" t="s">
        <v>24</v>
      </c>
      <c r="I7" s="3" t="s">
        <v>15</v>
      </c>
    </row>
    <row r="8" spans="2:9" s="13" customFormat="1" ht="81" customHeight="1">
      <c r="B8" s="11">
        <v>2</v>
      </c>
      <c r="C8" s="18" t="s">
        <v>18</v>
      </c>
      <c r="D8" s="17" t="s">
        <v>17</v>
      </c>
      <c r="E8" s="12" t="s">
        <v>6</v>
      </c>
      <c r="F8" s="19" t="s">
        <v>19</v>
      </c>
      <c r="G8" s="20">
        <v>676.81</v>
      </c>
      <c r="H8" s="3" t="s">
        <v>25</v>
      </c>
      <c r="I8" s="3" t="s">
        <v>15</v>
      </c>
    </row>
    <row r="9" spans="2:9" s="13" customFormat="1" ht="58.5" customHeight="1">
      <c r="B9" s="11">
        <v>3</v>
      </c>
      <c r="C9" s="21" t="s">
        <v>14</v>
      </c>
      <c r="D9" s="22" t="s">
        <v>20</v>
      </c>
      <c r="E9" s="12" t="s">
        <v>6</v>
      </c>
      <c r="F9" s="23">
        <v>200</v>
      </c>
      <c r="G9" s="24">
        <v>927.67</v>
      </c>
      <c r="H9" s="3" t="s">
        <v>26</v>
      </c>
      <c r="I9" s="3" t="s">
        <v>15</v>
      </c>
    </row>
    <row r="10" spans="2:9" s="13" customFormat="1" ht="58.5" customHeight="1">
      <c r="B10" s="11">
        <v>4</v>
      </c>
      <c r="C10" s="25" t="s">
        <v>16</v>
      </c>
      <c r="D10" s="26" t="s">
        <v>22</v>
      </c>
      <c r="E10" s="12" t="s">
        <v>6</v>
      </c>
      <c r="F10" s="27">
        <v>1000</v>
      </c>
      <c r="G10" s="28">
        <v>29904</v>
      </c>
      <c r="H10" s="3" t="s">
        <v>27</v>
      </c>
      <c r="I10" s="29" t="s">
        <v>23</v>
      </c>
    </row>
    <row r="11" spans="2:9" s="9" customFormat="1" ht="22.5" customHeight="1">
      <c r="B11" s="10"/>
      <c r="C11" s="4"/>
      <c r="D11" s="5" t="s">
        <v>5</v>
      </c>
      <c r="E11" s="6"/>
      <c r="F11" s="7">
        <f>SUM(F7:F10)+115.6</f>
        <v>2886.1</v>
      </c>
      <c r="G11" s="7">
        <f>SUM(G7:G10)</f>
        <v>60367.39</v>
      </c>
      <c r="H11" s="3"/>
      <c r="I11" s="8"/>
    </row>
    <row r="13" spans="4:9" ht="49.5" customHeight="1">
      <c r="D13" s="16" t="s">
        <v>7</v>
      </c>
      <c r="E13" s="16"/>
      <c r="F13" s="16"/>
      <c r="G13" s="16"/>
      <c r="H13" s="16"/>
      <c r="I13" s="16"/>
    </row>
  </sheetData>
  <sheetProtection/>
  <mergeCells count="3">
    <mergeCell ref="C3:I3"/>
    <mergeCell ref="C1:I1"/>
    <mergeCell ref="D13:I13"/>
  </mergeCells>
  <printOptions/>
  <pageMargins left="0.35433070866141736" right="0.35433070866141736" top="0.3937007874015748" bottom="0.3937007874015748" header="0" footer="0"/>
  <pageSetup fitToHeight="3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Отт Алла Александровна</cp:lastModifiedBy>
  <cp:lastPrinted>2014-02-05T12:27:28Z</cp:lastPrinted>
  <dcterms:created xsi:type="dcterms:W3CDTF">2010-07-19T13:49:52Z</dcterms:created>
  <dcterms:modified xsi:type="dcterms:W3CDTF">2019-05-17T10:44:07Z</dcterms:modified>
  <cp:category/>
  <cp:version/>
  <cp:contentType/>
  <cp:contentStatus/>
</cp:coreProperties>
</file>