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<sst xmlns="http://schemas.openxmlformats.org/spreadsheetml/2006/main" count="60" uniqueCount="43">
  <si>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</si>
  <si>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</si>
  <si>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</si>
  <si>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</si>
  <si>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</si>
  <si>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</si>
  <si>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</si>
  <si>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</si>
  <si>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</si>
  <si>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</si>
  <si>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</si>
  <si>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</si>
  <si>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</si>
  <si>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</si>
  <si>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</si>
  <si>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</si>
  <si>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</si>
  <si>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</si>
  <si>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</si>
  <si>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</si>
  <si>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</si>
  <si>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</si>
  <si>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</si>
  <si>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</si>
  <si>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</si>
  <si>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</si>
  <si>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</si>
  <si>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</si>
  <si>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</si>
  <si>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</si>
  <si>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</si>
  <si>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</si>
  <si>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</si>
  <si>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</si>
  <si>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БЛОК ОКОННЫЙ ДВОЙНОЙ 1450х1450</t>
  </si>
  <si>
    <t>БЛОК ОКОННЫЙ ДВОЙНОЙ 1760х1760</t>
  </si>
  <si>
    <t>БЛОК ОКОННЫЙ ДВОЙНОЙ 1800х950мм</t>
  </si>
  <si>
    <t>БЛОК ОКОННЫЙ ДВОЙНОЙ 1800х1350мм</t>
  </si>
  <si>
    <t>1344371</t>
  </si>
  <si>
    <t>1128289</t>
  </si>
  <si>
    <t>1785140</t>
  </si>
  <si>
    <t>ЦЕХОВОЙ 18</t>
  </si>
  <si>
    <t>Лот № 65 - Блоки оконные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</si>
</sst>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9.625" style="2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21.75" customHeight="1">
      <c r="A8" s="31">
        <v>1</v>
      </c>
      <c r="B8" s="35" t="s">
        <v>38</v>
      </c>
      <c r="C8" s="35">
        <v>168426</v>
      </c>
      <c r="D8" s="36" t="s">
        <v>34</v>
      </c>
      <c r="E8" s="37" t="s">
        <v>33</v>
      </c>
      <c r="F8" s="38">
        <v>5</v>
      </c>
      <c r="G8" s="28" t="s">
        <v>26</v>
      </c>
      <c r="H8" s="29" t="s">
        <v>41</v>
      </c>
      <c r="I8" s="32"/>
      <c r="J8" s="33"/>
      <c r="K8" s="30">
        <v>9187.92</v>
      </c>
      <c r="L8" s="30">
        <f>(K8*F8)</f>
        <v>45939.6</v>
      </c>
      <c r="M8" s="34"/>
      <c r="N8" s="20">
        <f>M8*F8</f>
        <v>0</v>
      </c>
      <c r="O8" s="9"/>
    </row>
    <row r="9" spans="1:15" s="10" customFormat="1" ht="21.75" customHeight="1">
      <c r="A9" s="31">
        <f>A8+1</f>
        <v>2</v>
      </c>
      <c r="B9" s="35" t="s">
        <v>38</v>
      </c>
      <c r="C9" s="35">
        <v>168426</v>
      </c>
      <c r="D9" s="36" t="s">
        <v>34</v>
      </c>
      <c r="E9" s="37" t="s">
        <v>33</v>
      </c>
      <c r="F9" s="38">
        <v>4</v>
      </c>
      <c r="G9" s="28" t="s">
        <v>26</v>
      </c>
      <c r="H9" s="29" t="s">
        <v>41</v>
      </c>
      <c r="I9" s="32"/>
      <c r="J9" s="33"/>
      <c r="K9" s="30">
        <v>9353.18</v>
      </c>
      <c r="L9" s="30">
        <f>(K9*F9)</f>
        <v>37412.72</v>
      </c>
      <c r="M9" s="34"/>
      <c r="N9" s="20"/>
      <c r="O9" s="9"/>
    </row>
    <row r="10" spans="1:15" s="10" customFormat="1" ht="21.75" customHeight="1">
      <c r="A10" s="31">
        <f>A9+1</f>
        <v>3</v>
      </c>
      <c r="B10" s="35" t="s">
        <v>38</v>
      </c>
      <c r="C10" s="35">
        <v>168427</v>
      </c>
      <c r="D10" s="36" t="s">
        <v>35</v>
      </c>
      <c r="E10" s="37" t="s">
        <v>33</v>
      </c>
      <c r="F10" s="38">
        <v>1</v>
      </c>
      <c r="G10" s="28" t="s">
        <v>26</v>
      </c>
      <c r="H10" s="29" t="s">
        <v>41</v>
      </c>
      <c r="I10" s="32"/>
      <c r="J10" s="33"/>
      <c r="K10" s="30">
        <v>14080.95</v>
      </c>
      <c r="L10" s="30">
        <f>(K10*F10)</f>
        <v>14080.95</v>
      </c>
      <c r="M10" s="34"/>
      <c r="N10" s="20"/>
      <c r="O10" s="9"/>
    </row>
    <row r="11" spans="1:15" s="10" customFormat="1" ht="21.75" customHeight="1">
      <c r="A11" s="31">
        <f>A10+1</f>
        <v>4</v>
      </c>
      <c r="B11" s="35" t="s">
        <v>39</v>
      </c>
      <c r="C11" s="35">
        <v>168146</v>
      </c>
      <c r="D11" s="36" t="s">
        <v>36</v>
      </c>
      <c r="E11" s="37" t="s">
        <v>33</v>
      </c>
      <c r="F11" s="38">
        <v>1</v>
      </c>
      <c r="G11" s="28" t="s">
        <v>26</v>
      </c>
      <c r="H11" s="29" t="s">
        <v>41</v>
      </c>
      <c r="I11" s="32"/>
      <c r="J11" s="33"/>
      <c r="K11" s="30">
        <v>14874.2</v>
      </c>
      <c r="L11" s="30">
        <f>(K11*F11)</f>
        <v>14874.2</v>
      </c>
      <c r="M11" s="34"/>
      <c r="N11" s="20"/>
      <c r="O11" s="9"/>
    </row>
    <row r="12" spans="1:15" s="10" customFormat="1" ht="21.75" customHeight="1">
      <c r="A12" s="31">
        <f>A11+1</f>
        <v>5</v>
      </c>
      <c r="B12" s="35" t="s">
        <v>40</v>
      </c>
      <c r="C12" s="35">
        <v>168154</v>
      </c>
      <c r="D12" s="36" t="s">
        <v>37</v>
      </c>
      <c r="E12" s="37" t="s">
        <v>33</v>
      </c>
      <c r="F12" s="38">
        <v>1</v>
      </c>
      <c r="G12" s="28" t="s">
        <v>26</v>
      </c>
      <c r="H12" s="29" t="s">
        <v>41</v>
      </c>
      <c r="I12" s="32"/>
      <c r="J12" s="33"/>
      <c r="K12" s="30">
        <v>15465.31</v>
      </c>
      <c r="L12" s="30">
        <f>(K12*F12)</f>
        <v>15465.31</v>
      </c>
      <c r="M12" s="34"/>
      <c r="N12" s="20"/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127772.78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53" t="s">
        <v>19</v>
      </c>
      <c r="B14" s="54"/>
      <c r="C14" s="54"/>
      <c r="D14" s="54"/>
      <c r="E14" s="54"/>
      <c r="F14" s="54"/>
      <c r="G14" s="54"/>
      <c r="H14" s="54"/>
      <c r="I14" s="26"/>
      <c r="J14" s="26"/>
      <c r="K14" s="26"/>
      <c r="L14" s="40">
        <f>L13*1.2</f>
        <v>153327.33599999998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56" t="s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5.75" customHeight="1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5.75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5.75" customHeight="1">
      <c r="A18" s="47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6" ht="60" customHeight="1">
      <c r="A19" s="47" t="s">
        <v>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6"/>
    </row>
    <row r="20" spans="1:12" ht="28.5" customHeight="1">
      <c r="A20" s="62" t="s">
        <v>21</v>
      </c>
      <c r="B20" s="62"/>
      <c r="C20" s="62"/>
      <c r="D20" s="62"/>
      <c r="E20" s="62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57" t="s">
        <v>23</v>
      </c>
      <c r="B21" s="57" t="s">
        <v>24</v>
      </c>
      <c r="C21" s="57"/>
      <c r="D21" s="57"/>
      <c r="E21" s="57"/>
      <c r="F21" s="58" t="s">
        <v>25</v>
      </c>
      <c r="G21" s="58"/>
      <c r="H21" s="58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A16:O16"/>
    <mergeCell ref="A15:O15"/>
    <mergeCell ref="A14:H14"/>
    <mergeCell ref="A21:E21"/>
    <mergeCell ref="F21:H21"/>
    <mergeCell ref="F5:F6"/>
    <mergeCell ref="I5:I6"/>
    <mergeCell ref="G5:H5"/>
    <mergeCell ref="K4:K6"/>
    <mergeCell ref="A20:E20"/>
    <mergeCell ref="A19:O19"/>
    <mergeCell ref="A18:O18"/>
    <mergeCell ref="A17:O17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2019-06-17T07:59:07Z</dcterms:modified>
  <cp:category/>
  <cp:version/>
  <cp:contentType/>
  <cp:contentStatus/>
</cp:coreProperties>
</file>