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1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Лист1!$A$1:$J$191</definedName>
  </definedNames>
  <calcPr calcId="145621"/>
</workbook>
</file>

<file path=xl/calcChain.xml><?xml version="1.0" encoding="utf-8"?>
<calcChain xmlns="http://schemas.openxmlformats.org/spreadsheetml/2006/main">
  <c r="H191" i="1" l="1"/>
  <c r="H188" i="1"/>
  <c r="H183" i="1"/>
  <c r="H181" i="1"/>
  <c r="H157" i="1"/>
  <c r="H130" i="1"/>
  <c r="H100" i="1"/>
  <c r="H90" i="1"/>
</calcChain>
</file>

<file path=xl/sharedStrings.xml><?xml version="1.0" encoding="utf-8"?>
<sst xmlns="http://schemas.openxmlformats.org/spreadsheetml/2006/main" count="912" uniqueCount="367">
  <si>
    <t>Склад №4 ОП "Пурпе"</t>
  </si>
  <si>
    <t>НВЛ</t>
  </si>
  <si>
    <t>4001010202100П049</t>
  </si>
  <si>
    <t>Костюм тип А М001-03, 104-108/194-200(летний мужской)</t>
  </si>
  <si>
    <t>ШТ</t>
  </si>
  <si>
    <t>2019.93</t>
  </si>
  <si>
    <t>30  календарных дней с момента подписания спецификации</t>
  </si>
  <si>
    <t>4001010202110П049</t>
  </si>
  <si>
    <t>Костюм тип А М001-03, 112-116/158-164</t>
  </si>
  <si>
    <t>4001010202121П000</t>
  </si>
  <si>
    <t>Костюм тип А М001-03, 112-116/170-176(летний мужской)</t>
  </si>
  <si>
    <t>КМП</t>
  </si>
  <si>
    <t>4001010202130П049</t>
  </si>
  <si>
    <t>Костюм тип А М001-03, 112-116/182-188(летний мужской)</t>
  </si>
  <si>
    <t>4001010202140П000</t>
  </si>
  <si>
    <t>Костюм тип А М001-03, 112-116/194-200(летний мужской)</t>
  </si>
  <si>
    <t>4001010202150П049</t>
  </si>
  <si>
    <t>Костюм тип А М001-03, 120-124/158-164(летний мужской)</t>
  </si>
  <si>
    <t>4001010202160П000</t>
  </si>
  <si>
    <t>Костюм тип А М001-03, 120-124/170-176</t>
  </si>
  <si>
    <t>4001010202170П000</t>
  </si>
  <si>
    <t>Костюм тип А М001-03, 120-124/182-188(летний мужской)</t>
  </si>
  <si>
    <t>4001010202230П049</t>
  </si>
  <si>
    <t>Костюм тип А М001-03, 120-124/194-200</t>
  </si>
  <si>
    <t>4001010203870П000</t>
  </si>
  <si>
    <t>Костюм тип В М005-03, 104-108/158-164</t>
  </si>
  <si>
    <t>4001010203940П049</t>
  </si>
  <si>
    <t>Костюм тип В М005-03, 112-116/194-200</t>
  </si>
  <si>
    <t>4001010204030П000</t>
  </si>
  <si>
    <t>Костюм тип В М005-03, 120-124/182-188</t>
  </si>
  <si>
    <t>4001010204120П049</t>
  </si>
  <si>
    <t>Костюм тип Г М011-03, 112-116/170-176(летний мужской)</t>
  </si>
  <si>
    <t>4001010204160П100</t>
  </si>
  <si>
    <t>Костюм тип Г М011-03, 120-124/170-176</t>
  </si>
  <si>
    <t>4001010204220П000</t>
  </si>
  <si>
    <t>Костюм тип Д М015-03, 88-92/194-200(летний мужской)</t>
  </si>
  <si>
    <t>4001010204270П049</t>
  </si>
  <si>
    <t>Костюм тип Д М015-03, 104-108/158-164(летний мужской)</t>
  </si>
  <si>
    <t>4001010204360П049</t>
  </si>
  <si>
    <t>Костюм тип Д М015-03, 120-124/170-176</t>
  </si>
  <si>
    <t>4001010204370П049</t>
  </si>
  <si>
    <t>Костюм тип Д М015-03, 120-124/182-188(летний мужской)</t>
  </si>
  <si>
    <t>4001010204380П049</t>
  </si>
  <si>
    <t>Костюм тип Д М015-03, 120-124/158-164(летний мужской)</t>
  </si>
  <si>
    <t>4001010204420П049</t>
  </si>
  <si>
    <t>Костюм тип Б М003-03, 88-92/194-200(летний мужской)</t>
  </si>
  <si>
    <t>4001010204460П049</t>
  </si>
  <si>
    <t>Костюм тип Б М003-03, 96-100/194-200(летний мужской)</t>
  </si>
  <si>
    <t>4001010204490П049</t>
  </si>
  <si>
    <t>Костюм тип Б М003-03, 104-108/194-200(летний мужской)</t>
  </si>
  <si>
    <t>4001010204530П049</t>
  </si>
  <si>
    <t>Костюм тип Б М003-03, 112-116/194-200(летний мужской)</t>
  </si>
  <si>
    <t>4001010204540П049</t>
  </si>
  <si>
    <t>Костюм тип Б М003-03, 120-124/158-164(летний мужской)</t>
  </si>
  <si>
    <t>4001010204550П049</t>
  </si>
  <si>
    <t>Костюм тип Б М003-03, 120-124/170-176(летний мужской)</t>
  </si>
  <si>
    <t>4001010204560П049</t>
  </si>
  <si>
    <t>Костюм тип Б М003-03, 120-124/182-188(летний мужской)</t>
  </si>
  <si>
    <t>4001010204570П049</t>
  </si>
  <si>
    <t>Костюм тип Б М003-03, 120-124/194-200(летний мужской)</t>
  </si>
  <si>
    <t>4001010204610П049</t>
  </si>
  <si>
    <t>Костюм тип А М009-03, 88-92/182-188</t>
  </si>
  <si>
    <t>4001010204680П049</t>
  </si>
  <si>
    <t>Костюм тип А М009-03, 104-108/170-176(летний женский)</t>
  </si>
  <si>
    <t>4001010204690П049</t>
  </si>
  <si>
    <t>Костюм тип А М009-03, 104-108/182-188(летний женский)</t>
  </si>
  <si>
    <t>4001010204710П049</t>
  </si>
  <si>
    <t>Костюм тип А М009-03, 112-116/158-164</t>
  </si>
  <si>
    <t>4001010204720П000</t>
  </si>
  <si>
    <t>Костюм тип А М009-03, 112-116/170-176(летний женский)</t>
  </si>
  <si>
    <t>4001010204730П049</t>
  </si>
  <si>
    <t>Костюм тип А М009-03, 112-116/182-188(летний женский)</t>
  </si>
  <si>
    <t>4001010204750П049</t>
  </si>
  <si>
    <t>Костюм тип А М009-03, 120-124/158-164</t>
  </si>
  <si>
    <t>4001010204760П049</t>
  </si>
  <si>
    <t>Костюм тип А М009-03, 120-124/170-176</t>
  </si>
  <si>
    <t>4001010204790П049</t>
  </si>
  <si>
    <t>Костюм тип Б М009-03, 88-92/158-164(летний женский)</t>
  </si>
  <si>
    <t>4001010204830П000</t>
  </si>
  <si>
    <t>Костюм тип Б М009-03, 96-100/158-164</t>
  </si>
  <si>
    <t>4001010204840П000</t>
  </si>
  <si>
    <t>Костюм тип Б М009-03, 96-100/170-176</t>
  </si>
  <si>
    <t>4001010204850П000</t>
  </si>
  <si>
    <t>Костюм тип Б М009-03, 96-100/182-188</t>
  </si>
  <si>
    <t>4001010204850П049</t>
  </si>
  <si>
    <t>4001010204870П049</t>
  </si>
  <si>
    <t>Костюм тип Б М009-03, 104-108/158-164(летний женский)</t>
  </si>
  <si>
    <t>4001010204890П049</t>
  </si>
  <si>
    <t>Костюм тип Б М009-03, 104-108/182-188(летний женский)</t>
  </si>
  <si>
    <t>4001010204931П049</t>
  </si>
  <si>
    <t>Костюм тип Б М009-03, 112-116/182-188</t>
  </si>
  <si>
    <t>4001010204970П000</t>
  </si>
  <si>
    <t>Костюм тип Б М009-03, 120-124/182-188</t>
  </si>
  <si>
    <t>4001010205810П049</t>
  </si>
  <si>
    <t>Костюм тип А М001-03, 128-132/182-188(летний мужской)</t>
  </si>
  <si>
    <t>4001010205830П000</t>
  </si>
  <si>
    <t>Костюм тип А М001-03, 136-140/182-188</t>
  </si>
  <si>
    <t>4001010209300П049</t>
  </si>
  <si>
    <t>Костюм тип А М001-03, 128-132/170-176</t>
  </si>
  <si>
    <t>4001010209310П000</t>
  </si>
  <si>
    <t>Костюм тип А М009-03, 128-132/182-188(летний женский)</t>
  </si>
  <si>
    <t>4001010209530П000</t>
  </si>
  <si>
    <t>Костюм тип Б М003-03, 136-140/182-188</t>
  </si>
  <si>
    <t>4001010210550П000</t>
  </si>
  <si>
    <t>Костюм тип А М001-03, 136-140/158-164</t>
  </si>
  <si>
    <t>4001010212210П049</t>
  </si>
  <si>
    <t>Костюм тип Д М015-03, 128-132/170-176</t>
  </si>
  <si>
    <t>4001010212220П000</t>
  </si>
  <si>
    <t>Костюм тип Д М015-03, 128-132/182-188</t>
  </si>
  <si>
    <t>4001010216500П049</t>
  </si>
  <si>
    <t>Костюм тип Д М015-03, 128-132/158-164</t>
  </si>
  <si>
    <t>4001010216510П000</t>
  </si>
  <si>
    <t>Костюм тип А М001-03, 128-132/158-164</t>
  </si>
  <si>
    <t>4001010216520П000</t>
  </si>
  <si>
    <t>Костюм тип А М009-03, 128-132/170-176</t>
  </si>
  <si>
    <t>4001010216540П000</t>
  </si>
  <si>
    <t>Костюм тип А М009-03, 128-132/158-164</t>
  </si>
  <si>
    <t>4001010216600П000</t>
  </si>
  <si>
    <t>Костюм тип Б М009-03, 128-132/158-164</t>
  </si>
  <si>
    <t>4001010216770П000</t>
  </si>
  <si>
    <t>Костюм тип Б М003-03, 128-132/182-188(летний мужской)</t>
  </si>
  <si>
    <t>4001010216770П049</t>
  </si>
  <si>
    <t>4001010217840П000</t>
  </si>
  <si>
    <t>Костюм тип Б М003-03, 128-132/158-164(летний мужской)</t>
  </si>
  <si>
    <t>4001010217840П049</t>
  </si>
  <si>
    <t>4001010217850П000</t>
  </si>
  <si>
    <t>Костюм тип Б М003-03, 128-132/170-176(летний мужской)</t>
  </si>
  <si>
    <t>4001010217850П049</t>
  </si>
  <si>
    <t>4001010217860П000</t>
  </si>
  <si>
    <t>Костюм тип Б М003-03, 128-132/194-200(летний мужской)</t>
  </si>
  <si>
    <t>4001010217860П049</t>
  </si>
  <si>
    <t>4001010228330П000</t>
  </si>
  <si>
    <t>Костюм тип Д М015-03, 120-124/194-200</t>
  </si>
  <si>
    <t>4001010230770П049</t>
  </si>
  <si>
    <t>Костюм тип Д М015-03, 112-116/158-164</t>
  </si>
  <si>
    <t>4001010230780П000</t>
  </si>
  <si>
    <t>4001010242110П049</t>
  </si>
  <si>
    <t>Костюм тип Б М003-03, 136-140/194-200</t>
  </si>
  <si>
    <t>4001010295750П049</t>
  </si>
  <si>
    <t>Костюм тип Б М003-03, 136-140/158-164</t>
  </si>
  <si>
    <t>4001010295760П049</t>
  </si>
  <si>
    <t>Костюм тип Б М003-03, 136-140/170-176</t>
  </si>
  <si>
    <t>4001010400200П049</t>
  </si>
  <si>
    <t>Комбинезон тип А М013-03, 88-92/170-176</t>
  </si>
  <si>
    <t>4001010400210П000</t>
  </si>
  <si>
    <t>Комбинезон тип А М013-03, 88-92/182-188</t>
  </si>
  <si>
    <t>4001010400230П049</t>
  </si>
  <si>
    <t>Комбинезон тип А М013-03, 96-100/158-164</t>
  </si>
  <si>
    <t>4001010400320П000</t>
  </si>
  <si>
    <t>Комбинезон тип А М013-03,112-116/170-176</t>
  </si>
  <si>
    <t>4001010400430П000</t>
  </si>
  <si>
    <t>Комбинезон тип Б М013-03, 96-100/158-164</t>
  </si>
  <si>
    <t>4001010400490П000</t>
  </si>
  <si>
    <t>Комбинезон тип Б М013-03,104-108/182-188</t>
  </si>
  <si>
    <t>4001010400530П000</t>
  </si>
  <si>
    <t>Комбинезон тип Б М013-03,112-116/182-188</t>
  </si>
  <si>
    <t>4001010403630П049</t>
  </si>
  <si>
    <t>Комбинезон тип А М013-03,136-140/182-188</t>
  </si>
  <si>
    <t>Энерго232000000049</t>
  </si>
  <si>
    <t>Костюм летний мужкой для защиты ОПЗ нефтепродуктам М015-03тип Д 56-58/158-16</t>
  </si>
  <si>
    <t>Энерго233000000049</t>
  </si>
  <si>
    <t>Костюм летний мужкой для защиты ОПЗнефтепродуктами М015-03тип Д 60-62/158-16</t>
  </si>
  <si>
    <t>4001010215590П049</t>
  </si>
  <si>
    <t>Костюм муж Нефть Н/з-9, 96-100/194-200</t>
  </si>
  <si>
    <t>2019.94</t>
  </si>
  <si>
    <t>4001010215670П049</t>
  </si>
  <si>
    <t>Костюм муж Нефть Н/з-9, 112-116/194-200</t>
  </si>
  <si>
    <t>4001010215680П049</t>
  </si>
  <si>
    <t>Костюм муж Нефть Н/з-9, 120-124/158-164</t>
  </si>
  <si>
    <t>4001010215720П049</t>
  </si>
  <si>
    <t>Костюм муж Нефть Н/з-9, 128-132/158-164</t>
  </si>
  <si>
    <t>4001010215760П049</t>
  </si>
  <si>
    <t>Костюм тип Б М009-03, 96-100/194-200</t>
  </si>
  <si>
    <t>4001010216340П049</t>
  </si>
  <si>
    <t>Костюм муж Нефть Н/л-2, 112-116/158-164</t>
  </si>
  <si>
    <t>4001010216360П049</t>
  </si>
  <si>
    <t>Костюм муж Нефть Н/л-2, 112-116/194-200</t>
  </si>
  <si>
    <t>4001010216370П049</t>
  </si>
  <si>
    <t>Костюм муж Нефть Н/л-2, 120-124/158-164</t>
  </si>
  <si>
    <t>4001010216430П049</t>
  </si>
  <si>
    <t>Костюм муж Нефть Н/л-2, 128-132/194-200</t>
  </si>
  <si>
    <t>4001010269470П049</t>
  </si>
  <si>
    <t>Км_РН_Бнк_БР_ХБ_м_88-92/158-164</t>
  </si>
  <si>
    <t>2019.95</t>
  </si>
  <si>
    <t>4001010269490П049</t>
  </si>
  <si>
    <t>Км_РН_Бнк_БР_ХБ_м_88-92/182-188</t>
  </si>
  <si>
    <t>4001010269500П049</t>
  </si>
  <si>
    <t>Км_РН_Бнк_БР_ХБ_м_88-92/194-200</t>
  </si>
  <si>
    <t>4001010269520П049</t>
  </si>
  <si>
    <t>Км_РН_Бнк_БР_ХБ_м_96-100/158-164</t>
  </si>
  <si>
    <t>4001010269530П049</t>
  </si>
  <si>
    <t>Км_РН_Бнк_БР_ХБ_м_96-100/170-176</t>
  </si>
  <si>
    <t>4001010269540П049</t>
  </si>
  <si>
    <t>Км_РН_Бнк_БР_ХБ_м_96-100/182-188</t>
  </si>
  <si>
    <t>4001010269550П049</t>
  </si>
  <si>
    <t>Км_РН_Бнк_БР_ХБ_м_96-100/194-200</t>
  </si>
  <si>
    <t>4001010269570П049</t>
  </si>
  <si>
    <t>Км_РН_Бнк_БР_ХБ_м_104-108/158-164</t>
  </si>
  <si>
    <t>4001010269580П049</t>
  </si>
  <si>
    <t>Км_РН_Бнк_БР_ХБ_м_104-108/170-176</t>
  </si>
  <si>
    <t>4001010269590П049</t>
  </si>
  <si>
    <t>Км_РН_Бнк_БР_ХБ_м_104-108/182-188</t>
  </si>
  <si>
    <t>4001010269600П000</t>
  </si>
  <si>
    <t>Км_РН_Бнк_БР_ХБ_м_104-108/194-200</t>
  </si>
  <si>
    <t>4001010269600П049</t>
  </si>
  <si>
    <t>4001010269620П049</t>
  </si>
  <si>
    <t>Км_РН_Бнк_БР_ХБ_м_112-116/158-164</t>
  </si>
  <si>
    <t>4001010269630П049</t>
  </si>
  <si>
    <t>Км_РН_Бнк_БР_ХБ_м_112-116/170-176</t>
  </si>
  <si>
    <t>4001010269640П049</t>
  </si>
  <si>
    <t>Км_РН_Бнк_БР_ХБ_м_112-116/182-188</t>
  </si>
  <si>
    <t>4001010269650П049</t>
  </si>
  <si>
    <t>Км_РН_Бнк_БР_ХБ_м_112-116/194-200</t>
  </si>
  <si>
    <t>4001010269670П049</t>
  </si>
  <si>
    <t>Км_РН_Бнк_БР_ХБ_м_120-124/158-164</t>
  </si>
  <si>
    <t>4001010269680П049</t>
  </si>
  <si>
    <t>Км_РН_Бнк_БР_ХБ_м_120-124/170-176</t>
  </si>
  <si>
    <t>4001010269690П049</t>
  </si>
  <si>
    <t>Км_РН_Бнк_БР_ХБ_м_120-124/182-188</t>
  </si>
  <si>
    <t>4001010269700П049</t>
  </si>
  <si>
    <t>Км_РН_Бнк_БР_ХБ_м_120-124/194-200</t>
  </si>
  <si>
    <t>4001010269720П049</t>
  </si>
  <si>
    <t>Км_РН_Бнк_БР_ХБ_м_128-132/158-164</t>
  </si>
  <si>
    <t>4001010269730П049</t>
  </si>
  <si>
    <t>Км_РН_Бнк_БР_ХБ_м_128-132/170-176</t>
  </si>
  <si>
    <t>4001010269740П049</t>
  </si>
  <si>
    <t>Км_РН_Бнк_БР_ХБ_м_128-132/182-188</t>
  </si>
  <si>
    <t>4001010269750П049</t>
  </si>
  <si>
    <t>Км_РН_Бнк_БР_ХБ_м_128-132/194-200</t>
  </si>
  <si>
    <t>4001015216200П049</t>
  </si>
  <si>
    <t>Км_РН_Бнк_БР_ХБ_м_136-140/182-188</t>
  </si>
  <si>
    <t>4001015216800П049</t>
  </si>
  <si>
    <t>Км_РН_Бнк_БР_ХБ_м_136-140/194-200</t>
  </si>
  <si>
    <t>4001015218530П049</t>
  </si>
  <si>
    <t>Км_РН_Бнк_БР_ХБ_м_136-140/170-176</t>
  </si>
  <si>
    <t>4001015218540П000</t>
  </si>
  <si>
    <t>Км_РН_Бнк_БР_ХБ_м_136-140/158-164</t>
  </si>
  <si>
    <t>4001015218540П049</t>
  </si>
  <si>
    <t>4001010702290П049</t>
  </si>
  <si>
    <t>Халат жен тип Б М039-03, 112-116/170-176</t>
  </si>
  <si>
    <t>2019.96</t>
  </si>
  <si>
    <t>4001010702330П000</t>
  </si>
  <si>
    <t>Халат жен тип Б М039-03, 104-108/158-164</t>
  </si>
  <si>
    <t>4001010702350П000</t>
  </si>
  <si>
    <t>Халат жен тип Б М039-03, 96-100/170-176</t>
  </si>
  <si>
    <t>4001010702350П049</t>
  </si>
  <si>
    <t>4001010702380П049</t>
  </si>
  <si>
    <t>Халат жен тип Б М039-03, 88-92/158-164</t>
  </si>
  <si>
    <t>4001010702740П000</t>
  </si>
  <si>
    <t>Халат жен тип Б М039-03, 112-116/158-164</t>
  </si>
  <si>
    <t>4001010703230П049</t>
  </si>
  <si>
    <t>Халат жен тип Б М039-03, 128-132/170-176</t>
  </si>
  <si>
    <t>4001010703240П049</t>
  </si>
  <si>
    <t>Халат жен тип Б М039-03, 128-132/182-188</t>
  </si>
  <si>
    <t>4001010703310П049</t>
  </si>
  <si>
    <t>Халат жен тип Б М039-03, 128-132/158-164</t>
  </si>
  <si>
    <t>4001010704740П049</t>
  </si>
  <si>
    <t>Халат_Лаб_ХС_ж_88-92/158-164</t>
  </si>
  <si>
    <t>4001010704750П049</t>
  </si>
  <si>
    <t>Халат_Лаб_ХС_ж_88-92/170-176</t>
  </si>
  <si>
    <t>4001010704760П049</t>
  </si>
  <si>
    <t>Халат_Лаб_ХС_ж_88-92/182-188</t>
  </si>
  <si>
    <t>4001010704800П049</t>
  </si>
  <si>
    <t>Халат_Лаб_ХС_ж_96-100/170-176</t>
  </si>
  <si>
    <t>4001010704840П049</t>
  </si>
  <si>
    <t>Халат_Лаб_ХС_ж_104-108/158-164</t>
  </si>
  <si>
    <t>4001010704850П049</t>
  </si>
  <si>
    <t>Халат_Лаб_ХС_ж_104-108/170-176</t>
  </si>
  <si>
    <t>4001010704860П049</t>
  </si>
  <si>
    <t>Халат_Лаб_ХС_ж_104-108/182-188</t>
  </si>
  <si>
    <t>4001010704890П049</t>
  </si>
  <si>
    <t>Халат_Лаб_ХС_ж_112-116/158-164</t>
  </si>
  <si>
    <t>4001010704900П049</t>
  </si>
  <si>
    <t>Халат_Лаб_ХС_ж_112-116/170-176</t>
  </si>
  <si>
    <t>4001010704910П049</t>
  </si>
  <si>
    <t>Халат_Лаб_ХС_ж_112-116/182-188</t>
  </si>
  <si>
    <t>4001010704940П049</t>
  </si>
  <si>
    <t>Халат_Лаб_ХС_ж_120-124/158-164</t>
  </si>
  <si>
    <t>4001010704990П049</t>
  </si>
  <si>
    <t>Халат_Лаб_ХС_ж_128-132/158-164</t>
  </si>
  <si>
    <t>4001010707420П049</t>
  </si>
  <si>
    <t>Халат жен тип Б М039-03, 136-140/158-164</t>
  </si>
  <si>
    <t>4001010707550П049</t>
  </si>
  <si>
    <t>Халат_Лаб_ХС_м_136-140/182-188</t>
  </si>
  <si>
    <t>НЛ</t>
  </si>
  <si>
    <t>Б510001021111Пх049</t>
  </si>
  <si>
    <t>Халат женский белый</t>
  </si>
  <si>
    <t>Б510001021113Пх049</t>
  </si>
  <si>
    <t>Халат женский черный</t>
  </si>
  <si>
    <t>Б510001021161Пх049</t>
  </si>
  <si>
    <t>Халат белый с логотипом мужской</t>
  </si>
  <si>
    <t>4001090100590П000</t>
  </si>
  <si>
    <t>Костюм муж тип Б М030-03 120-124/170-176</t>
  </si>
  <si>
    <t>2019.97</t>
  </si>
  <si>
    <t>4001090100610П000</t>
  </si>
  <si>
    <t>Костюм муж тип Б М030-03 112-116/182-188</t>
  </si>
  <si>
    <t>4001090100660П000</t>
  </si>
  <si>
    <t>Костюм муж тип Б М030-03 96-100/182-188</t>
  </si>
  <si>
    <t>4001090100690П000</t>
  </si>
  <si>
    <t>Костюм муж тип А М030-03 112-116/182-188</t>
  </si>
  <si>
    <t>4001090100710П000</t>
  </si>
  <si>
    <t>Костюм муж тип А М030-03 104-108/194-200</t>
  </si>
  <si>
    <t>4001090100810П000</t>
  </si>
  <si>
    <t>Костюм муж тип Б М030-03 96-100/194-200</t>
  </si>
  <si>
    <t>4001090100810П049</t>
  </si>
  <si>
    <t>4001090101312П049</t>
  </si>
  <si>
    <t>Костюм муж тип А М030-03 104-108/158-164</t>
  </si>
  <si>
    <t>4001090101350П000</t>
  </si>
  <si>
    <t>Костюм муж тип Б М030-03 120-124/182-188</t>
  </si>
  <si>
    <t>4001090101370П049</t>
  </si>
  <si>
    <t>Костюм муж тип Б М030-03 112-116/158-164</t>
  </si>
  <si>
    <t>4001090101390П000</t>
  </si>
  <si>
    <t>Костюм муж тип Б М030-03 128-132/170-176</t>
  </si>
  <si>
    <t>4001090101390П049</t>
  </si>
  <si>
    <t>4001090101420П049</t>
  </si>
  <si>
    <t>Костюм муж тип А М030-03 120-124/182-188</t>
  </si>
  <si>
    <t>4001090101430П049</t>
  </si>
  <si>
    <t>Костюм муж тип Б М030-03 128-132/182-188</t>
  </si>
  <si>
    <t>4001090101560П000</t>
  </si>
  <si>
    <t>Костюм муж тип Б М030-03 120-124/158-164</t>
  </si>
  <si>
    <t>4001090101560П049</t>
  </si>
  <si>
    <t>4001090102320П000</t>
  </si>
  <si>
    <t>Костюм муж тип А М030-03 136-140/170-176</t>
  </si>
  <si>
    <t>4001090102500П049</t>
  </si>
  <si>
    <t>Костюм муж тип А М030-03 128-132/158-164</t>
  </si>
  <si>
    <t>4001090103480П049</t>
  </si>
  <si>
    <t>Костюм муж тип Б М030-03,136-140/170-176</t>
  </si>
  <si>
    <t>4001090103560П049</t>
  </si>
  <si>
    <t>Костюм муж тип Б М030-03 128-132/158-164</t>
  </si>
  <si>
    <t>Энерго162000000049</t>
  </si>
  <si>
    <t>Костюм мужской противоэнцефалитный М030-03 56-58/170-176</t>
  </si>
  <si>
    <t>Б570001010001Пк049</t>
  </si>
  <si>
    <t>Костюм энциф.</t>
  </si>
  <si>
    <t>Энерго162100000049</t>
  </si>
  <si>
    <t>Костюм мужской противоэнцефалитный М030-03 60-62/170-176</t>
  </si>
  <si>
    <t>4004040100380П049</t>
  </si>
  <si>
    <t>Противогаз гражданский ГП-7ВМТ</t>
  </si>
  <si>
    <t>2019.98</t>
  </si>
  <si>
    <t>4003010000570П000</t>
  </si>
  <si>
    <t>Бейсболка_РН_ХБ_56</t>
  </si>
  <si>
    <t>2019.99</t>
  </si>
  <si>
    <t>4003010000570П049</t>
  </si>
  <si>
    <t>4003010000600П049</t>
  </si>
  <si>
    <t>Бейсболка_РН_ХБ_62</t>
  </si>
  <si>
    <t>Энерго240000000049</t>
  </si>
  <si>
    <t>Головной убор летний М027-03</t>
  </si>
  <si>
    <t>Энерго027000000049</t>
  </si>
  <si>
    <t>Краги спилковые пятипалые зимние</t>
  </si>
  <si>
    <t>ПАР</t>
  </si>
  <si>
    <t>2019.100</t>
  </si>
  <si>
    <t>15  календарных дней с момента подписания спецификации</t>
  </si>
  <si>
    <t>Энерго028000000049</t>
  </si>
  <si>
    <t>Краги спилковые пятипалые летние</t>
  </si>
  <si>
    <t>№ п/п</t>
  </si>
  <si>
    <t>Место хранения</t>
  </si>
  <si>
    <t>Категория запаса</t>
  </si>
  <si>
    <t>КСМ</t>
  </si>
  <si>
    <t>Номенклатурный/
инвентарный номер</t>
  </si>
  <si>
    <t>Наименование МТР</t>
  </si>
  <si>
    <t>ЕИ</t>
  </si>
  <si>
    <t>Кол-во</t>
  </si>
  <si>
    <t>Номер лота</t>
  </si>
  <si>
    <t>Срок вывоза МТР</t>
  </si>
  <si>
    <t>ИТОГО</t>
  </si>
  <si>
    <t xml:space="preserve">Перечень невостребованных ликвидных (НЛ) и неликвидных (НВЛ) ТМЦ. </t>
  </si>
  <si>
    <t>срок подачи документов с</t>
  </si>
  <si>
    <t>по 11.10.2019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</si>
</sst>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8" formatCode="_-* #,##0_р_._-;\-* #,##0_р_._-;_-* &quot;-&quot;_р_._-;_-@_-"/>
    <numFmt numFmtId="169" formatCode="_-* #,##0.00_р_._-;\-* #,##0.00_р_._-;_-* &quot;-&quot;??_р_._-;_-@_-"/>
    <numFmt numFmtId="170" formatCode="_-* #,##0.00_р_-;\-* #,##0.00_р_-;_-* &quot;-&quot;??_р_-;_-@_-"/>
    <numFmt numFmtId="171" formatCode="_-* #,##0\ &quot;d.&quot;_-;\-* #,##0\ &quot;d.&quot;_-;_-* &quot;-&quot;\ &quot;d.&quot;_-;_-@_-"/>
    <numFmt numFmtId="172" formatCode="_-* #,##0.00\ &quot;d.&quot;_-;\-* #,##0.00\ &quot;d.&quot;_-;_-* &quot;-&quot;??\ &quot;d.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-&quot;Ј&quot;* #,##0.00_-;\-&quot;Ј&quot;* #,##0.00_-;_-&quot;Ј&quot;* &quot;-&quot;??_-;_-@_-"/>
    <numFmt numFmtId="176" formatCode="_-* #,##0\ _d_._-;\-* #,##0\ _d_._-;_-* &quot;-&quot;\ _d_._-;_-@_-"/>
    <numFmt numFmtId="177" formatCode="_-* #,##0.00\ _d_._-;\-* #,##0.00\ _d_._-;_-* &quot;-&quot;??\ _d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1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b/>
      <sz val="14.05"/>
      <color indexed="8"/>
      <name val="Times New Roman"/>
      <family val="1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Courier New Cyr"/>
      <charset val="204"/>
    </font>
    <font>
      <sz val="10"/>
      <name val="Times New Roman CYR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TimesET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6">
    <xf numFmtId="0" fontId="0" fillId="0" borderId="0"/>
    <xf numFmtId="0" fontId="2" fillId="0" borderId="0">
      <alignment vertical="top"/>
    </xf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7" fillId="0" borderId="0"/>
    <xf numFmtId="0" fontId="20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1" fillId="0" borderId="0"/>
    <xf numFmtId="0" fontId="3" fillId="0" borderId="0"/>
    <xf numFmtId="0" fontId="17" fillId="0" borderId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" fontId="23" fillId="19" borderId="1" applyNumberFormat="0" applyProtection="0">
      <alignment vertical="center"/>
    </xf>
    <xf numFmtId="4" fontId="24" fillId="19" borderId="1" applyNumberFormat="0" applyProtection="0">
      <alignment vertical="center"/>
    </xf>
    <xf numFmtId="4" fontId="23" fillId="19" borderId="1" applyNumberFormat="0" applyProtection="0">
      <alignment horizontal="left" vertical="center" indent="1"/>
    </xf>
    <xf numFmtId="4" fontId="23" fillId="19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4" fontId="23" fillId="21" borderId="1" applyNumberFormat="0" applyProtection="0">
      <alignment horizontal="right" vertical="center"/>
    </xf>
    <xf numFmtId="4" fontId="23" fillId="22" borderId="1" applyNumberFormat="0" applyProtection="0">
      <alignment horizontal="right" vertical="center"/>
    </xf>
    <xf numFmtId="4" fontId="23" fillId="23" borderId="1" applyNumberFormat="0" applyProtection="0">
      <alignment horizontal="right" vertical="center"/>
    </xf>
    <xf numFmtId="4" fontId="23" fillId="24" borderId="1" applyNumberFormat="0" applyProtection="0">
      <alignment horizontal="right" vertical="center"/>
    </xf>
    <xf numFmtId="4" fontId="23" fillId="25" borderId="1" applyNumberFormat="0" applyProtection="0">
      <alignment horizontal="right" vertical="center"/>
    </xf>
    <xf numFmtId="4" fontId="23" fillId="26" borderId="1" applyNumberFormat="0" applyProtection="0">
      <alignment horizontal="right" vertical="center"/>
    </xf>
    <xf numFmtId="4" fontId="23" fillId="27" borderId="1" applyNumberFormat="0" applyProtection="0">
      <alignment horizontal="right" vertical="center"/>
    </xf>
    <xf numFmtId="4" fontId="23" fillId="28" borderId="1" applyNumberFormat="0" applyProtection="0">
      <alignment horizontal="right" vertical="center"/>
    </xf>
    <xf numFmtId="4" fontId="23" fillId="29" borderId="1" applyNumberFormat="0" applyProtection="0">
      <alignment horizontal="right" vertical="center"/>
    </xf>
    <xf numFmtId="4" fontId="25" fillId="30" borderId="1" applyNumberFormat="0" applyProtection="0">
      <alignment horizontal="left" vertical="center" indent="1"/>
    </xf>
    <xf numFmtId="4" fontId="23" fillId="31" borderId="2" applyNumberFormat="0" applyProtection="0">
      <alignment horizontal="left" vertical="center" indent="1"/>
    </xf>
    <xf numFmtId="4" fontId="26" fillId="32" borderId="0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4" fontId="3" fillId="31" borderId="1" applyNumberFormat="0" applyProtection="0">
      <alignment horizontal="left" vertical="center" indent="1"/>
    </xf>
    <xf numFmtId="4" fontId="3" fillId="33" borderId="1" applyNumberFormat="0" applyProtection="0">
      <alignment horizontal="left" vertical="center" indent="1"/>
    </xf>
    <xf numFmtId="0" fontId="20" fillId="33" borderId="1" applyNumberFormat="0" applyProtection="0">
      <alignment horizontal="left" vertical="center" indent="1"/>
    </xf>
    <xf numFmtId="0" fontId="20" fillId="33" borderId="1" applyNumberFormat="0" applyProtection="0">
      <alignment horizontal="left" vertical="center" indent="1"/>
    </xf>
    <xf numFmtId="0" fontId="20" fillId="34" borderId="1" applyNumberFormat="0" applyProtection="0">
      <alignment horizontal="left" vertical="center" indent="1"/>
    </xf>
    <xf numFmtId="0" fontId="20" fillId="34" borderId="1" applyNumberFormat="0" applyProtection="0">
      <alignment horizontal="left" vertical="center" indent="1"/>
    </xf>
    <xf numFmtId="0" fontId="20" fillId="35" borderId="1" applyNumberFormat="0" applyProtection="0">
      <alignment horizontal="left" vertical="center" indent="1"/>
    </xf>
    <xf numFmtId="0" fontId="20" fillId="35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4" fontId="23" fillId="36" borderId="1" applyNumberFormat="0" applyProtection="0">
      <alignment vertical="center"/>
    </xf>
    <xf numFmtId="4" fontId="24" fillId="36" borderId="1" applyNumberFormat="0" applyProtection="0">
      <alignment vertical="center"/>
    </xf>
    <xf numFmtId="4" fontId="23" fillId="36" borderId="1" applyNumberFormat="0" applyProtection="0">
      <alignment horizontal="left" vertical="center" indent="1"/>
    </xf>
    <xf numFmtId="4" fontId="23" fillId="36" borderId="1" applyNumberFormat="0" applyProtection="0">
      <alignment horizontal="left" vertical="center" indent="1"/>
    </xf>
    <xf numFmtId="4" fontId="23" fillId="31" borderId="1" applyNumberFormat="0" applyProtection="0">
      <alignment horizontal="right" vertical="center"/>
    </xf>
    <xf numFmtId="4" fontId="24" fillId="31" borderId="1" applyNumberFormat="0" applyProtection="0">
      <alignment horizontal="right"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7" fillId="0" borderId="0"/>
    <xf numFmtId="4" fontId="28" fillId="31" borderId="1" applyNumberFormat="0" applyProtection="0">
      <alignment horizontal="right" vertical="center"/>
    </xf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2" borderId="3" applyNumberFormat="0" applyAlignment="0" applyProtection="0"/>
    <xf numFmtId="0" fontId="30" fillId="2" borderId="3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10" borderId="3" applyNumberFormat="0" applyAlignment="0" applyProtection="0"/>
    <xf numFmtId="0" fontId="32" fillId="10" borderId="3" applyNumberFormat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41" borderId="8" applyNumberFormat="0" applyAlignment="0" applyProtection="0"/>
    <xf numFmtId="0" fontId="9" fillId="41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" fillId="0" borderId="0"/>
    <xf numFmtId="0" fontId="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vertical="top"/>
    </xf>
    <xf numFmtId="0" fontId="15" fillId="0" borderId="0"/>
    <xf numFmtId="0" fontId="20" fillId="0" borderId="0"/>
    <xf numFmtId="0" fontId="3" fillId="0" borderId="0">
      <alignment vertical="top"/>
    </xf>
    <xf numFmtId="0" fontId="20" fillId="0" borderId="0"/>
    <xf numFmtId="0" fontId="15" fillId="0" borderId="0"/>
    <xf numFmtId="0" fontId="20" fillId="0" borderId="0"/>
    <xf numFmtId="0" fontId="41" fillId="0" borderId="0"/>
    <xf numFmtId="0" fontId="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5" fillId="0" borderId="0"/>
    <xf numFmtId="0" fontId="15" fillId="0" borderId="0"/>
    <xf numFmtId="0" fontId="15" fillId="0" borderId="0"/>
    <xf numFmtId="0" fontId="3" fillId="0" borderId="0">
      <alignment vertical="top"/>
    </xf>
    <xf numFmtId="0" fontId="6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9" applyNumberFormat="0" applyFont="0" applyAlignment="0" applyProtection="0"/>
    <xf numFmtId="0" fontId="14" fillId="6" borderId="9" applyNumberFormat="0" applyFont="0" applyAlignment="0" applyProtection="0"/>
    <xf numFmtId="0" fontId="6" fillId="6" borderId="9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3" fontId="39" fillId="0" borderId="11" applyFont="0" applyBorder="0">
      <alignment horizontal="right"/>
      <protection locked="0"/>
    </xf>
    <xf numFmtId="17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0" fontId="20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9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4" fontId="46" fillId="0" borderId="0">
      <alignment vertical="center"/>
    </xf>
  </cellStyleXfs>
  <cellXfs count="48">
    <xf numFmtId="0" fontId="0" fillId="0" borderId="0" xfId="0"/>
    <xf numFmtId="0" fontId="4" fillId="0" borderId="14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49" fontId="4" fillId="0" borderId="12" xfId="246" applyNumberFormat="1" applyFont="1" applyFill="1" applyBorder="1" applyAlignment="1">
      <alignment horizontal="center" vertical="center" wrapText="1"/>
    </xf>
    <xf numFmtId="0" fontId="47" fillId="42" borderId="0" xfId="285" applyFont="1" applyFill="1" applyBorder="1" applyAlignment="1">
      <alignment horizontal="center" wrapText="1"/>
    </xf>
    <xf numFmtId="14" fontId="47" fillId="42" borderId="0" xfId="285" applyNumberFormat="1" applyFont="1" applyFill="1" applyBorder="1" applyAlignment="1">
      <alignment horizontal="center"/>
    </xf>
    <xf numFmtId="0" fontId="48" fillId="0" borderId="0" xfId="285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1" fontId="44" fillId="42" borderId="12" xfId="246" applyNumberFormat="1" applyFont="1" applyFill="1" applyBorder="1" applyAlignment="1">
      <alignment horizontal="center" vertical="center" wrapText="1"/>
    </xf>
    <xf numFmtId="2" fontId="44" fillId="42" borderId="12" xfId="246" applyNumberFormat="1" applyFont="1" applyFill="1" applyBorder="1" applyAlignment="1">
      <alignment horizontal="right" vertical="top" wrapText="1"/>
    </xf>
    <xf numFmtId="0" fontId="4" fillId="42" borderId="12" xfId="246" applyFont="1" applyFill="1" applyBorder="1" applyAlignment="1">
      <alignment horizontal="center" vertical="top" wrapText="1"/>
    </xf>
    <xf numFmtId="0" fontId="4" fillId="42" borderId="12" xfId="246" applyFont="1" applyFill="1" applyBorder="1" applyAlignment="1">
      <alignment vertical="center" wrapText="1"/>
    </xf>
    <xf numFmtId="0" fontId="0" fillId="42" borderId="0" xfId="0" applyFill="1"/>
    <xf numFmtId="2" fontId="5" fillId="42" borderId="14" xfId="246" applyNumberFormat="1" applyFont="1" applyFill="1" applyBorder="1" applyAlignment="1">
      <alignment horizontal="center" vertical="center" wrapText="1"/>
    </xf>
    <xf numFmtId="49" fontId="5" fillId="42" borderId="12" xfId="246" applyNumberFormat="1" applyFont="1" applyFill="1" applyBorder="1" applyAlignment="1">
      <alignment horizontal="center" vertical="center" wrapText="1"/>
    </xf>
    <xf numFmtId="1" fontId="5" fillId="42" borderId="12" xfId="246" applyNumberFormat="1" applyFont="1" applyFill="1" applyBorder="1" applyAlignment="1">
      <alignment horizontal="center" vertical="center" wrapText="1"/>
    </xf>
    <xf numFmtId="0" fontId="5" fillId="42" borderId="12" xfId="246" applyNumberFormat="1" applyFont="1" applyFill="1" applyBorder="1" applyAlignment="1">
      <alignment horizontal="center" vertical="center" wrapText="1"/>
    </xf>
    <xf numFmtId="2" fontId="5" fillId="42" borderId="12" xfId="246" applyNumberFormat="1" applyFont="1" applyFill="1" applyBorder="1" applyAlignment="1">
      <alignment horizontal="center" vertical="center" wrapText="1"/>
    </xf>
    <xf numFmtId="0" fontId="43" fillId="42" borderId="1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2" xfId="1" applyNumberFormat="1" applyFont="1" applyFill="1" applyBorder="1" applyAlignment="1">
      <alignment horizontal="center" vertical="center" wrapText="1"/>
    </xf>
    <xf numFmtId="2" fontId="5" fillId="0" borderId="12" xfId="246" applyNumberFormat="1" applyFont="1" applyFill="1" applyBorder="1" applyAlignment="1">
      <alignment horizontal="center" vertical="center" wrapText="1"/>
    </xf>
    <xf numFmtId="0" fontId="5" fillId="0" borderId="12" xfId="246" applyNumberFormat="1" applyFont="1" applyFill="1" applyBorder="1" applyAlignment="1">
      <alignment horizontal="center" vertical="center" wrapText="1"/>
    </xf>
    <xf numFmtId="0" fontId="42" fillId="0" borderId="12" xfId="1" applyNumberFormat="1" applyFont="1" applyFill="1" applyBorder="1" applyAlignment="1">
      <alignment horizontal="center" vertical="center" wrapText="1"/>
    </xf>
    <xf numFmtId="2" fontId="4" fillId="0" borderId="12" xfId="246" applyNumberFormat="1" applyFont="1" applyFill="1" applyBorder="1" applyAlignment="1">
      <alignment vertical="center" wrapText="1"/>
    </xf>
    <xf numFmtId="2" fontId="4" fillId="0" borderId="12" xfId="246" applyNumberFormat="1" applyFont="1" applyFill="1" applyBorder="1" applyAlignment="1">
      <alignment horizontal="center" vertical="center" wrapText="1"/>
    </xf>
    <xf numFmtId="2" fontId="4" fillId="0" borderId="12" xfId="246" applyNumberFormat="1" applyFont="1" applyFill="1" applyBorder="1" applyAlignment="1">
      <alignment vertical="top" wrapText="1"/>
    </xf>
    <xf numFmtId="0" fontId="4" fillId="0" borderId="12" xfId="246" applyFont="1" applyFill="1" applyBorder="1" applyAlignment="1">
      <alignment horizontal="center" vertical="center" wrapText="1"/>
    </xf>
    <xf numFmtId="0" fontId="4" fillId="0" borderId="12" xfId="246" applyFont="1" applyFill="1" applyBorder="1" applyAlignment="1">
      <alignment vertical="top" wrapText="1"/>
    </xf>
    <xf numFmtId="0" fontId="4" fillId="0" borderId="12" xfId="246" applyNumberFormat="1" applyFont="1" applyFill="1" applyBorder="1" applyAlignment="1">
      <alignment horizontal="center" vertical="center" wrapText="1"/>
    </xf>
    <xf numFmtId="0" fontId="4" fillId="0" borderId="12" xfId="246" applyFont="1" applyFill="1" applyBorder="1" applyAlignment="1">
      <alignment horizontal="center" vertical="top" wrapText="1"/>
    </xf>
    <xf numFmtId="0" fontId="4" fillId="0" borderId="12" xfId="246" applyFont="1" applyFill="1" applyBorder="1" applyAlignment="1">
      <alignment vertical="center" wrapText="1"/>
    </xf>
    <xf numFmtId="49" fontId="4" fillId="0" borderId="12" xfId="246" applyNumberFormat="1" applyFont="1" applyFill="1" applyBorder="1" applyAlignment="1">
      <alignment horizontal="center" vertical="center" wrapText="1"/>
    </xf>
    <xf numFmtId="49" fontId="5" fillId="0" borderId="12" xfId="246" applyNumberFormat="1" applyFont="1" applyFill="1" applyBorder="1" applyAlignment="1">
      <alignment horizontal="center" vertical="center" wrapText="1"/>
    </xf>
    <xf numFmtId="1" fontId="5" fillId="0" borderId="12" xfId="246" applyNumberFormat="1" applyFont="1" applyFill="1" applyBorder="1" applyAlignment="1">
      <alignment horizontal="center" vertical="center" wrapText="1"/>
    </xf>
    <xf numFmtId="1" fontId="4" fillId="0" borderId="12" xfId="246" applyNumberFormat="1" applyFont="1" applyFill="1" applyBorder="1" applyAlignment="1">
      <alignment horizontal="center" vertical="center" wrapText="1"/>
    </xf>
    <xf numFmtId="1" fontId="4" fillId="0" borderId="12" xfId="246" applyNumberFormat="1" applyFont="1" applyFill="1" applyBorder="1" applyAlignment="1">
      <alignment horizontal="center" vertical="top" wrapText="1"/>
    </xf>
    <xf numFmtId="0" fontId="4" fillId="0" borderId="12" xfId="1" applyFont="1" applyBorder="1" applyAlignment="1">
      <alignment vertical="center" wrapText="1"/>
    </xf>
    <xf numFmtId="0" fontId="42" fillId="42" borderId="12" xfId="1" applyNumberFormat="1" applyFont="1" applyFill="1" applyBorder="1" applyAlignment="1">
      <alignment horizontal="center" vertical="center" wrapText="1"/>
    </xf>
    <xf numFmtId="2" fontId="4" fillId="42" borderId="12" xfId="246" applyNumberFormat="1" applyFont="1" applyFill="1" applyBorder="1" applyAlignment="1">
      <alignment vertical="center" wrapText="1"/>
    </xf>
    <xf numFmtId="0" fontId="4" fillId="42" borderId="12" xfId="246" applyFont="1" applyFill="1" applyBorder="1" applyAlignment="1">
      <alignment horizontal="center" vertical="center" wrapText="1"/>
    </xf>
    <xf numFmtId="49" fontId="4" fillId="42" borderId="12" xfId="246" applyNumberFormat="1" applyFont="1" applyFill="1" applyBorder="1" applyAlignment="1">
      <alignment horizontal="center" vertical="center" wrapText="1"/>
    </xf>
    <xf numFmtId="2" fontId="4" fillId="42" borderId="12" xfId="246" applyNumberFormat="1" applyFont="1" applyFill="1" applyBorder="1" applyAlignment="1">
      <alignment horizontal="center" vertical="center" wrapText="1"/>
    </xf>
    <xf numFmtId="0" fontId="4" fillId="42" borderId="12" xfId="246" applyNumberFormat="1" applyFont="1" applyFill="1" applyBorder="1" applyAlignment="1">
      <alignment horizontal="center" vertical="center" wrapText="1"/>
    </xf>
    <xf numFmtId="0" fontId="4" fillId="42" borderId="14" xfId="1" applyFont="1" applyFill="1" applyBorder="1" applyAlignment="1">
      <alignment vertical="center" wrapText="1"/>
    </xf>
    <xf numFmtId="0" fontId="4" fillId="42" borderId="11" xfId="1" applyFont="1" applyFill="1" applyBorder="1" applyAlignment="1">
      <alignment vertical="center" wrapText="1"/>
    </xf>
    <xf numFmtId="0" fontId="4" fillId="42" borderId="13" xfId="1" applyFont="1" applyFill="1" applyBorder="1" applyAlignment="1">
      <alignment vertical="center" wrapText="1"/>
    </xf>
  </cellXfs>
  <cellStyles count="316">
    <cellStyle name="_0" xfId="2"/>
    <cellStyle name="_041 капвложения РМ февраль 2003" xfId="3"/>
    <cellStyle name="_041 капвложения РМ февраль 2003_2. Инвент ОС" xfId="4"/>
    <cellStyle name="_041 капвложения РМ февраль 2003_Осн  ном  перечень НВЛ и НЛ на 01 01 09г" xfId="5"/>
    <cellStyle name="_041 капвложения РМ февраль 2003_Отчет РИК" xfId="6"/>
    <cellStyle name="_041 капвложения РМ февраль 2003_Перечень для реализации ООО РН-Сервис" xfId="7"/>
    <cellStyle name="_041 капвложения РМ февраль 2003_Слич. вед. Форма № ИНВ-18(ОС)(мех.)" xfId="8"/>
    <cellStyle name="_041 капвложения РМ февраль 2003_Сличительная ведомость Форма № ИНВ-18(ОС)" xfId="9"/>
    <cellStyle name="_041022 Шаблон по плану 2005 года" xfId="10"/>
    <cellStyle name="_-22~1" xfId="11"/>
    <cellStyle name="_25 ВНР" xfId="315"/>
    <cellStyle name="_27 02 07 РН-ЮНГ Перечень НВЛ на 1 01 07 по ОД по группам к отп" xfId="12"/>
    <cellStyle name="_№4 ВНР на лом  ,кабель" xfId="314"/>
    <cellStyle name="_№8  НКТ" xfId="313"/>
    <cellStyle name="_P2-01_S-001 _PRIL18_v2_расчет стоимости лота" xfId="13"/>
    <cellStyle name="_Акт инвентаризации на 31.12.2007г. (новая форма НУ)" xfId="14"/>
    <cellStyle name="_апп в цвфи" xfId="15"/>
    <cellStyle name="_апп в цвфи (version 2)" xfId="16"/>
    <cellStyle name="_База  КВ площадочные 10.10.05." xfId="17"/>
    <cellStyle name="_База  КВ площадочные 31.03.051" xfId="18"/>
    <cellStyle name="_База SAPR" xfId="19"/>
    <cellStyle name="_БНФ №ИНВ-19.6 Акт инвентаризации незав строит" xfId="20"/>
    <cellStyle name="_бурение на 337 скв. 21.04.04 (к защите 23.04.04)" xfId="21"/>
    <cellStyle name="_Бюджет 03" xfId="22"/>
    <cellStyle name="_Бюджет 03_2. Инвент ОС" xfId="23"/>
    <cellStyle name="_Бюджет 03_Осн  ном  перечень НВЛ и НЛ на 01 01 09г" xfId="24"/>
    <cellStyle name="_Бюджет 03_Отчет РИК" xfId="25"/>
    <cellStyle name="_Бюджет 03_Перечень для реализации ООО РН-Сервис" xfId="26"/>
    <cellStyle name="_Бюджет 03_Слич. вед. Форма № ИНВ-18(ОС)(мех.)" xfId="27"/>
    <cellStyle name="_Бюджет 03_Сличительная ведомость Форма № ИНВ-18(ОС)" xfId="28"/>
    <cellStyle name="_Бюджет 04" xfId="29"/>
    <cellStyle name="_Бюджет 04_2. Инвент ОС" xfId="30"/>
    <cellStyle name="_Бюджет 04_Осн  ном  перечень НВЛ и НЛ на 01 01 09г" xfId="31"/>
    <cellStyle name="_Бюджет 04_Отчет РИК" xfId="32"/>
    <cellStyle name="_Бюджет 04_Перечень для реализации ООО РН-Сервис" xfId="33"/>
    <cellStyle name="_Бюджет 04_Слич. вед. Форма № ИНВ-18(ОС)(мех.)" xfId="34"/>
    <cellStyle name="_Бюджет 04_Сличительная ведомость Форма № ИНВ-18(ОС)" xfId="35"/>
    <cellStyle name="_Ген дир  РН-ЮНГ Перечень НВЛ на 1 01 07 по ОД по группам" xfId="36"/>
    <cellStyle name="_доп.затраты на мобилизацию бурения" xfId="37"/>
    <cellStyle name="_Заявки_ Александров" xfId="38"/>
    <cellStyle name="_инв.НИОКРА 0808_" xfId="39"/>
    <cellStyle name="_Инв.опись на 01.12.2007г. сч.9700" xfId="40"/>
    <cellStyle name="_Инв.страхование" xfId="41"/>
    <cellStyle name="_Инвентаризация  РБП ( Прочие расходы )" xfId="42"/>
    <cellStyle name="_Инвентаризация ( лицензии)" xfId="43"/>
    <cellStyle name="_Инвентаризация Прогр продуктов" xfId="44"/>
    <cellStyle name="_Лимиты НПО апр. 02 (ПБУ)" xfId="45"/>
    <cellStyle name="_Лимиты НПО апр. 02 (ПБУ)_2. Инвент ОС" xfId="46"/>
    <cellStyle name="_Лимиты НПО апр. 02 (ПБУ)_Осн  ном  перечень НВЛ и НЛ на 01 01 09г" xfId="47"/>
    <cellStyle name="_Лимиты НПО апр. 02 (ПБУ)_Отчет РИК" xfId="48"/>
    <cellStyle name="_Лимиты НПО апр. 02 (ПБУ)_Перечень для реализации ООО РН-Сервис" xfId="49"/>
    <cellStyle name="_Лимиты НПО апр. 02 (ПБУ)_Слич. вед. Форма № ИНВ-18(ОС)(мех.)" xfId="50"/>
    <cellStyle name="_Лимиты НПО апр. 02 (ПБУ)_Сличительная ведомость Форма № ИНВ-18(ОС)" xfId="51"/>
    <cellStyle name="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52"/>
    <cellStyle name="_на 08.02.06г ВСЕ ПРОГРАММЫ УКС" xfId="53"/>
    <cellStyle name="_на 10.02 ВСЕ ПРОГРАММЫ УКС" xfId="54"/>
    <cellStyle name="_на 10.04.06г ВСЕ ПРОГРАММЫ УКС" xfId="55"/>
    <cellStyle name="_на 10.08.06гВСЕ ПРОГРАММЫ УКС" xfId="56"/>
    <cellStyle name="_на 16.01.06гВСЕ ПРОГРАММЫ УКС" xfId="57"/>
    <cellStyle name="_на 16.03.06гВСЕ ПРОГРАММЫ УКС" xfId="58"/>
    <cellStyle name="_на 24.03.06гВСЕ ПРОГРАММЫ УКС" xfId="59"/>
    <cellStyle name="_Наталья 4" xfId="60"/>
    <cellStyle name="_Новые формы_месяц_версия 6" xfId="61"/>
    <cellStyle name="_Новые формы_месяц_версия 6_2. Инвент ОС" xfId="62"/>
    <cellStyle name="_Новые формы_месяц_версия 6_Осн  ном  перечень НВЛ и НЛ на 01 01 09г" xfId="63"/>
    <cellStyle name="_Новые формы_месяц_версия 6_Отчет РИК" xfId="64"/>
    <cellStyle name="_Новые формы_месяц_версия 6_Перечень для реализации ООО РН-Сервис" xfId="65"/>
    <cellStyle name="_Новые формы_месяц_версия 6_Слич. вед. Форма № ИНВ-18(ОС)(мех.)" xfId="66"/>
    <cellStyle name="_Новые формы_месяц_версия 6_Сличительная ведомость Форма № ИНВ-18(ОС)" xfId="67"/>
    <cellStyle name="_НФ№ИНВ-19.41 Акт о выяв.об.НС" xfId="68"/>
    <cellStyle name="_НФ№ИНВ-19.42 Акт о выяв.об.ОС" xfId="69"/>
    <cellStyle name="_НФ№ИНВ-19.43 Акт инв.спис.об.НКС" xfId="70"/>
    <cellStyle name="_НФ№ИНВ-19.45 Инв.опись ар.зем.уч" xfId="71"/>
    <cellStyle name="_НФ№ОС-3.15 Акт перед.скв.из бур" xfId="72"/>
    <cellStyle name="_НФ№ОС-3.16 Реестр ОС в аренду" xfId="73"/>
    <cellStyle name="_НФ№ОС-3.17 Реестр ОС на хранен" xfId="74"/>
    <cellStyle name="_объемы  бурения 2004г " xfId="75"/>
    <cellStyle name="_объемы  бурения 2004г 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76"/>
    <cellStyle name="_объемы  бурения 2004г _Приложение 1.1" xfId="77"/>
    <cellStyle name="_объемы  бурения 2004г _Приложение 1.2" xfId="78"/>
    <cellStyle name="_ОД подотчет " xfId="79"/>
    <cellStyle name="_Приложение  3 4" xfId="80"/>
    <cellStyle name="_Приложение 1.1" xfId="81"/>
    <cellStyle name="_Приложение 1.2" xfId="82"/>
    <cellStyle name="_Приложение 2   к Альбому ОС" xfId="83"/>
    <cellStyle name="_Приложение 2   к Альбому ОС с доп по МХ" xfId="84"/>
    <cellStyle name="_Приложение 2 к Альбому по учету ОС верс1.03" xfId="85"/>
    <cellStyle name="_Приложение 4б (Отчет по расх.на реконструкцию сч.0809)" xfId="86"/>
    <cellStyle name="_Приложение к УП БУ (РН-ПНГ)" xfId="87"/>
    <cellStyle name="_Приложения к регламенту" xfId="88"/>
    <cellStyle name="_ПРОГРАММЫ 2005" xfId="89"/>
    <cellStyle name="_реестр МР-4 (К)" xfId="90"/>
    <cellStyle name="_РЕЕСТР на 20 04 06 (2)" xfId="91"/>
    <cellStyle name="_Реестр САУ № МР-1а, МР-4а" xfId="92"/>
    <cellStyle name="_Реестр САУ № МР-4(К)" xfId="93"/>
    <cellStyle name="_РЕЕСТРЫ САУ" xfId="94"/>
    <cellStyle name="_РЕЕСТРЫ САУ КР3" xfId="95"/>
    <cellStyle name="_С номенкл номерами  РН-ЮНГ Перечень НВЛ на 1 01 07 по ОД" xfId="96"/>
    <cellStyle name="_Свод AFE (блок А и Б) 29.12.03" xfId="97"/>
    <cellStyle name="_сводная информация к защите (данные без индекса)" xfId="98"/>
    <cellStyle name="_сводная информация к защите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99"/>
    <cellStyle name="_сводная информация к защите (данные без индекса)_Приложение 1.1" xfId="100"/>
    <cellStyle name="_сводная информация к защите (данные без индекса)_Приложение 1.2" xfId="101"/>
    <cellStyle name="_сводная информация к защите 2006 г. (данные без индекса)" xfId="102"/>
    <cellStyle name="_сводная информация к защите 2006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03"/>
    <cellStyle name="_сводная информация к защите 2006 г. (данные без индекса)_Приложение 1.1" xfId="104"/>
    <cellStyle name="_сводная информация к защите 2006 г. (данные без индекса)_Приложение 1.2" xfId="105"/>
    <cellStyle name="_сводная информация к защите 2008 г. (данные без индекса)" xfId="106"/>
    <cellStyle name="_сводная информация к защите 2008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07"/>
    <cellStyle name="_сводная информация к защите 2008 г. (данные без индекса)_Приложение 1.1" xfId="108"/>
    <cellStyle name="_сводная информация к защите 2008 г. (данные без индекса)_Приложение 1.2" xfId="109"/>
    <cellStyle name="_УФ бурение 2005г от 20.04.04г (19-00)" xfId="110"/>
    <cellStyle name="_УФ бурение 2005г от 21.04.04г (14-00)" xfId="111"/>
    <cellStyle name="_УФ бурение 2005г от 21.04.04г (14-00) без индекса" xfId="112"/>
    <cellStyle name="_УФ по бурению 2007 (1000-336-х)" xfId="113"/>
    <cellStyle name="_УФ по бурению 2007 (1000-336-х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4"/>
    <cellStyle name="_УФ по бурению 2007 (1000-336-х)_Приложение 1.1" xfId="115"/>
    <cellStyle name="_УФ по бурению 2007 (1000-336-х)_Приложение 1.2" xfId="116"/>
    <cellStyle name="_Форма бюджета Нишкевич Ю.А." xfId="117"/>
    <cellStyle name="_формы МХ" xfId="118"/>
    <cellStyle name="20% - Акцент1 2" xfId="119"/>
    <cellStyle name="20% - Акцент1 3" xfId="120"/>
    <cellStyle name="20% - Акцент2 2" xfId="121"/>
    <cellStyle name="20% - Акцент2 3" xfId="122"/>
    <cellStyle name="20% - Акцент3 2" xfId="123"/>
    <cellStyle name="20% - Акцент3 3" xfId="124"/>
    <cellStyle name="20% - Акцент4 2" xfId="125"/>
    <cellStyle name="20% - Акцент4 3" xfId="126"/>
    <cellStyle name="20% - Акцент5 2" xfId="127"/>
    <cellStyle name="20% - Акцент5 3" xfId="128"/>
    <cellStyle name="20% - Акцент6 2" xfId="129"/>
    <cellStyle name="20% - Акцент6 3" xfId="130"/>
    <cellStyle name="40% - Акцент1 2" xfId="131"/>
    <cellStyle name="40% - Акцент1 3" xfId="132"/>
    <cellStyle name="40% - Акцент2 2" xfId="133"/>
    <cellStyle name="40% - Акцент2 3" xfId="134"/>
    <cellStyle name="40% - Акцент3 2" xfId="135"/>
    <cellStyle name="40% - Акцент3 3" xfId="136"/>
    <cellStyle name="40% - Акцент4 2" xfId="137"/>
    <cellStyle name="40% - Акцент4 3" xfId="138"/>
    <cellStyle name="40% - Акцент5 2" xfId="139"/>
    <cellStyle name="40% - Акцент5 3" xfId="140"/>
    <cellStyle name="40% - Акцент6 2" xfId="141"/>
    <cellStyle name="40% - Акцент6 3" xfId="142"/>
    <cellStyle name="60% - Акцент1 2" xfId="143"/>
    <cellStyle name="60% - Акцент1 3" xfId="144"/>
    <cellStyle name="60% - Акцент2 2" xfId="145"/>
    <cellStyle name="60% - Акцент2 3" xfId="146"/>
    <cellStyle name="60% - Акцент3 2" xfId="147"/>
    <cellStyle name="60% - Акцент3 3" xfId="148"/>
    <cellStyle name="60% - Акцент4 2" xfId="149"/>
    <cellStyle name="60% - Акцент4 3" xfId="150"/>
    <cellStyle name="60% - Акцент5 2" xfId="151"/>
    <cellStyle name="60% - Акцент5 3" xfId="152"/>
    <cellStyle name="60% - Акцент6 2" xfId="153"/>
    <cellStyle name="60% - Акцент6 3" xfId="154"/>
    <cellStyle name="Alilciue [0]_Apr   (2)" xfId="155"/>
    <cellStyle name="Alilciue_Apr   (2)" xfId="156"/>
    <cellStyle name="Comma [0]" xfId="157"/>
    <cellStyle name="Comma_irl tel sep5" xfId="158"/>
    <cellStyle name="Currency [0]" xfId="159"/>
    <cellStyle name="Currency_irl tel sep5" xfId="160"/>
    <cellStyle name="Iau?iue_acirecer" xfId="161"/>
    <cellStyle name="Normal_14_147" xfId="162"/>
    <cellStyle name="normбlnм_laroux" xfId="163"/>
    <cellStyle name="Nun??c [0]_Apr   (2)" xfId="164"/>
    <cellStyle name="Nun??c_Apr   (2)" xfId="165"/>
    <cellStyle name="Ociriniaue [0]_Deri.06.98 " xfId="166"/>
    <cellStyle name="Ociriniaue_Deri.06.98 " xfId="167"/>
    <cellStyle name="SAPBEXaggData" xfId="168"/>
    <cellStyle name="SAPBEXaggDataEmph" xfId="169"/>
    <cellStyle name="SAPBEXaggItem" xfId="170"/>
    <cellStyle name="SAPBEXaggItemX" xfId="171"/>
    <cellStyle name="SAPBEXchaText" xfId="172"/>
    <cellStyle name="SAPBEXexcBad7" xfId="173"/>
    <cellStyle name="SAPBEXexcBad8" xfId="174"/>
    <cellStyle name="SAPBEXexcBad9" xfId="175"/>
    <cellStyle name="SAPBEXexcCritical4" xfId="176"/>
    <cellStyle name="SAPBEXexcCritical5" xfId="177"/>
    <cellStyle name="SAPBEXexcCritical6" xfId="178"/>
    <cellStyle name="SAPBEXexcGood1" xfId="179"/>
    <cellStyle name="SAPBEXexcGood2" xfId="180"/>
    <cellStyle name="SAPBEXexcGood3" xfId="181"/>
    <cellStyle name="SAPBEXfilterDrill" xfId="182"/>
    <cellStyle name="SAPBEXfilterItem" xfId="183"/>
    <cellStyle name="SAPBEXfilterText" xfId="184"/>
    <cellStyle name="SAPBEXformats" xfId="185"/>
    <cellStyle name="SAPBEXheaderItem" xfId="186"/>
    <cellStyle name="SAPBEXheaderText" xfId="187"/>
    <cellStyle name="SAPBEXHLevel0" xfId="188"/>
    <cellStyle name="SAPBEXHLevel0X" xfId="189"/>
    <cellStyle name="SAPBEXHLevel1" xfId="190"/>
    <cellStyle name="SAPBEXHLevel1X" xfId="191"/>
    <cellStyle name="SAPBEXHLevel2" xfId="192"/>
    <cellStyle name="SAPBEXHLevel2X" xfId="193"/>
    <cellStyle name="SAPBEXHLevel3" xfId="194"/>
    <cellStyle name="SAPBEXHLevel3X" xfId="195"/>
    <cellStyle name="SAPBEXresData" xfId="196"/>
    <cellStyle name="SAPBEXresDataEmph" xfId="197"/>
    <cellStyle name="SAPBEXresItem" xfId="198"/>
    <cellStyle name="SAPBEXresItemX" xfId="199"/>
    <cellStyle name="SAPBEXstdData" xfId="200"/>
    <cellStyle name="SAPBEXstdDataEmph" xfId="201"/>
    <cellStyle name="SAPBEXstdItem" xfId="202"/>
    <cellStyle name="SAPBEXstdItemX" xfId="203"/>
    <cellStyle name="SAPBEXtitle" xfId="204"/>
    <cellStyle name="SAPBEXundefined" xfId="205"/>
    <cellStyle name="Акцент1 2" xfId="206"/>
    <cellStyle name="Акцент1 3" xfId="207"/>
    <cellStyle name="Акцент2 2" xfId="208"/>
    <cellStyle name="Акцент2 3" xfId="209"/>
    <cellStyle name="Акцент3 2" xfId="210"/>
    <cellStyle name="Акцент3 3" xfId="211"/>
    <cellStyle name="Акцент4 2" xfId="212"/>
    <cellStyle name="Акцент4 3" xfId="213"/>
    <cellStyle name="Акцент5 2" xfId="214"/>
    <cellStyle name="Акцент5 3" xfId="215"/>
    <cellStyle name="Акцент6 2" xfId="216"/>
    <cellStyle name="Акцент6 3" xfId="217"/>
    <cellStyle name="Ввод  2" xfId="218"/>
    <cellStyle name="Ввод  3" xfId="219"/>
    <cellStyle name="Вывод 2" xfId="220"/>
    <cellStyle name="Вывод 3" xfId="221"/>
    <cellStyle name="Вычисление 2" xfId="222"/>
    <cellStyle name="Вычисление 3" xfId="223"/>
    <cellStyle name="Заголовок 1 2" xfId="224"/>
    <cellStyle name="Заголовок 1 3" xfId="225"/>
    <cellStyle name="Заголовок 2 2" xfId="226"/>
    <cellStyle name="Заголовок 2 3" xfId="227"/>
    <cellStyle name="Заголовок 3 2" xfId="228"/>
    <cellStyle name="Заголовок 3 3" xfId="229"/>
    <cellStyle name="Заголовок 4 2" xfId="230"/>
    <cellStyle name="Заголовок 4 3" xfId="231"/>
    <cellStyle name="Итог 2" xfId="232"/>
    <cellStyle name="Итог 3" xfId="233"/>
    <cellStyle name="Контрольная ячейка 2" xfId="234"/>
    <cellStyle name="Контрольная ячейка 3" xfId="235"/>
    <cellStyle name="Название 2" xfId="236"/>
    <cellStyle name="Название 3" xfId="237"/>
    <cellStyle name="Нейтральный 2" xfId="238"/>
    <cellStyle name="Нейтральный 3" xfId="239"/>
    <cellStyle name="Обычный" xfId="0" builtinId="0"/>
    <cellStyle name="Обычный 10" xfId="240"/>
    <cellStyle name="Обычный 11" xfId="241"/>
    <cellStyle name="Обычный 12" xfId="1"/>
    <cellStyle name="Обычный 12 2" xfId="312"/>
    <cellStyle name="Обычный 13" xfId="242"/>
    <cellStyle name="Обычный 13 3" xfId="243"/>
    <cellStyle name="Обычный 15" xfId="244"/>
    <cellStyle name="Обычный 16" xfId="245"/>
    <cellStyle name="Обычный 2" xfId="246"/>
    <cellStyle name="Обычный 2 2" xfId="247"/>
    <cellStyle name="Обычный 2 2 2" xfId="248"/>
    <cellStyle name="Обычный 2 2 2 2" xfId="249"/>
    <cellStyle name="Обычный 2 3" xfId="250"/>
    <cellStyle name="Обычный 2 3 2" xfId="251"/>
    <cellStyle name="Обычный 2 4" xfId="252"/>
    <cellStyle name="Обычный 2 4 2" xfId="253"/>
    <cellStyle name="Обычный 2_Перечень аттестованных МТР" xfId="254"/>
    <cellStyle name="Обычный 24" xfId="255"/>
    <cellStyle name="Обычный 25" xfId="256"/>
    <cellStyle name="Обычный 26" xfId="257"/>
    <cellStyle name="Обычный 27" xfId="258"/>
    <cellStyle name="Обычный 28" xfId="259"/>
    <cellStyle name="Обычный 29_Снижение невостребованных 2008" xfId="260"/>
    <cellStyle name="Обычный 3" xfId="261"/>
    <cellStyle name="Обычный 3 2" xfId="262"/>
    <cellStyle name="Обычный 3 2 2" xfId="263"/>
    <cellStyle name="Обычный 3 3" xfId="264"/>
    <cellStyle name="Обычный 33" xfId="265"/>
    <cellStyle name="Обычный 34" xfId="266"/>
    <cellStyle name="Обычный 35" xfId="267"/>
    <cellStyle name="Обычный 4" xfId="268"/>
    <cellStyle name="Обычный 5" xfId="269"/>
    <cellStyle name="Обычный 5 2" xfId="270"/>
    <cellStyle name="Обычный 6" xfId="271"/>
    <cellStyle name="Обычный 6 2" xfId="272"/>
    <cellStyle name="Обычный 7" xfId="273"/>
    <cellStyle name="Обычный 8" xfId="274"/>
    <cellStyle name="Обычный 9" xfId="275"/>
    <cellStyle name="Плохой 2" xfId="276"/>
    <cellStyle name="Плохой 3" xfId="277"/>
    <cellStyle name="Пояснение 2" xfId="278"/>
    <cellStyle name="Пояснение 3" xfId="279"/>
    <cellStyle name="Примечание 2" xfId="280"/>
    <cellStyle name="Примечание 2 2" xfId="281"/>
    <cellStyle name="Примечание 3" xfId="282"/>
    <cellStyle name="Связанная ячейка 2" xfId="283"/>
    <cellStyle name="Связанная ячейка 3" xfId="284"/>
    <cellStyle name="Стиль 1" xfId="285"/>
    <cellStyle name="Стиль 1 2" xfId="311"/>
    <cellStyle name="Стиль 1 2 2" xfId="310"/>
    <cellStyle name="Текст предупреждения 2" xfId="286"/>
    <cellStyle name="Текст предупреждения 3" xfId="287"/>
    <cellStyle name="Тысячи [0]_&quot;АПАТИТ&quot;" xfId="288"/>
    <cellStyle name="Тысячи [а]" xfId="289"/>
    <cellStyle name="Тысячи_&quot;АПАТИТ&quot;" xfId="290"/>
    <cellStyle name="Финансовый 2" xfId="291"/>
    <cellStyle name="Финансовый 2 2" xfId="292"/>
    <cellStyle name="Финансовый 2 2 2" xfId="293"/>
    <cellStyle name="Финансовый 2 3" xfId="294"/>
    <cellStyle name="Финансовый 2 4" xfId="309"/>
    <cellStyle name="Финансовый 3" xfId="295"/>
    <cellStyle name="Финансовый 3 2" xfId="296"/>
    <cellStyle name="Финансовый 3 3" xfId="308"/>
    <cellStyle name="Финансовый 4" xfId="297"/>
    <cellStyle name="Финансовый 4 2" xfId="298"/>
    <cellStyle name="Финансовый 4 2 2" xfId="299"/>
    <cellStyle name="Финансовый 5" xfId="300"/>
    <cellStyle name="Финансовый 5 2" xfId="301"/>
    <cellStyle name="Финансовый 6" xfId="302"/>
    <cellStyle name="Финансовый 7" xfId="303"/>
    <cellStyle name="Финансовый 7 2" xfId="307"/>
    <cellStyle name="Финансовый 8" xfId="304"/>
    <cellStyle name="Хороший 2" xfId="305"/>
    <cellStyle name="Хороший 3" xfId="3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1"/>
  <sheetViews>
    <sheetView tabSelected="1" view="pageBreakPreview" topLeftCell="A40" zoomScale="90" zoomScaleNormal="100" zoomScaleSheetLayoutView="90" workbookViewId="0">
      <selection activeCell="N9" sqref="N9"/>
    </sheetView>
  </sheetViews>
  <sheetFormatPr defaultRowHeight="15" x14ac:dyDescent="0.25"/>
  <cols>
    <col min="1" max="1" width="7" style="20" customWidth="1"/>
    <col min="2" max="2" width="25.42578125" style="20" customWidth="1"/>
    <col min="3" max="3" width="53.85546875" style="20" hidden="1" customWidth="1"/>
    <col min="4" max="4" width="15.42578125" style="20" customWidth="1"/>
    <col min="5" max="5" width="28" style="20" customWidth="1"/>
    <col min="6" max="6" width="53.85546875" style="20" customWidth="1"/>
    <col min="7" max="7" width="14" style="20" customWidth="1"/>
    <col min="8" max="8" width="18.7109375" style="20" customWidth="1"/>
    <col min="9" max="9" width="24.5703125" style="20" customWidth="1"/>
    <col min="10" max="10" width="27.5703125" style="20" customWidth="1"/>
  </cols>
  <sheetData>
    <row r="2" spans="1:10" ht="22.5" x14ac:dyDescent="0.3">
      <c r="A2" s="8" t="s">
        <v>364</v>
      </c>
      <c r="B2" s="8"/>
      <c r="C2" s="8"/>
      <c r="D2" s="8"/>
      <c r="E2" s="8"/>
      <c r="F2" s="8"/>
      <c r="G2" s="8"/>
      <c r="H2" s="8"/>
      <c r="I2" s="8"/>
      <c r="J2" s="8"/>
    </row>
    <row r="4" spans="1:10" ht="18.75" x14ac:dyDescent="0.3">
      <c r="F4" s="7" t="s">
        <v>365</v>
      </c>
      <c r="G4" s="6">
        <v>43698</v>
      </c>
      <c r="H4" s="5" t="s">
        <v>366</v>
      </c>
    </row>
    <row r="7" spans="1:10" ht="31.5" x14ac:dyDescent="0.25">
      <c r="A7" s="21" t="s">
        <v>353</v>
      </c>
      <c r="B7" s="22" t="s">
        <v>354</v>
      </c>
      <c r="C7" s="22" t="s">
        <v>355</v>
      </c>
      <c r="D7" s="23" t="s">
        <v>356</v>
      </c>
      <c r="E7" s="22" t="s">
        <v>357</v>
      </c>
      <c r="F7" s="22" t="s">
        <v>358</v>
      </c>
      <c r="G7" s="22" t="s">
        <v>359</v>
      </c>
      <c r="H7" s="35" t="s">
        <v>360</v>
      </c>
      <c r="I7" s="34" t="s">
        <v>361</v>
      </c>
      <c r="J7" s="22" t="s">
        <v>362</v>
      </c>
    </row>
    <row r="8" spans="1:10" s="13" customFormat="1" ht="15.75" x14ac:dyDescent="0.25">
      <c r="A8" s="19"/>
      <c r="B8" s="18"/>
      <c r="C8" s="18"/>
      <c r="D8" s="17"/>
      <c r="E8" s="18"/>
      <c r="F8" s="18"/>
      <c r="G8" s="18"/>
      <c r="H8" s="16"/>
      <c r="I8" s="15"/>
      <c r="J8" s="14"/>
    </row>
    <row r="9" spans="1:10" ht="31.5" x14ac:dyDescent="0.25">
      <c r="A9" s="24">
        <v>1</v>
      </c>
      <c r="B9" s="25" t="s">
        <v>0</v>
      </c>
      <c r="C9" s="26" t="s">
        <v>1</v>
      </c>
      <c r="D9" s="30">
        <v>1075622</v>
      </c>
      <c r="E9" s="26" t="s">
        <v>2</v>
      </c>
      <c r="F9" s="27" t="s">
        <v>3</v>
      </c>
      <c r="G9" s="26" t="s">
        <v>4</v>
      </c>
      <c r="H9" s="36">
        <v>1</v>
      </c>
      <c r="I9" s="4" t="s">
        <v>5</v>
      </c>
      <c r="J9" s="1" t="s">
        <v>6</v>
      </c>
    </row>
    <row r="10" spans="1:10" ht="15.75" x14ac:dyDescent="0.25">
      <c r="A10" s="24">
        <v>2</v>
      </c>
      <c r="B10" s="25" t="s">
        <v>0</v>
      </c>
      <c r="C10" s="26" t="s">
        <v>1</v>
      </c>
      <c r="D10" s="30">
        <v>1075623</v>
      </c>
      <c r="E10" s="26" t="s">
        <v>7</v>
      </c>
      <c r="F10" s="27" t="s">
        <v>8</v>
      </c>
      <c r="G10" s="26" t="s">
        <v>4</v>
      </c>
      <c r="H10" s="36">
        <v>6</v>
      </c>
      <c r="I10" s="4"/>
      <c r="J10" s="2"/>
    </row>
    <row r="11" spans="1:10" ht="31.5" x14ac:dyDescent="0.25">
      <c r="A11" s="24">
        <v>3</v>
      </c>
      <c r="B11" s="25" t="s">
        <v>0</v>
      </c>
      <c r="C11" s="26" t="s">
        <v>1</v>
      </c>
      <c r="D11" s="30">
        <v>1075624</v>
      </c>
      <c r="E11" s="26" t="s">
        <v>9</v>
      </c>
      <c r="F11" s="27" t="s">
        <v>10</v>
      </c>
      <c r="G11" s="26" t="s">
        <v>11</v>
      </c>
      <c r="H11" s="36">
        <v>30</v>
      </c>
      <c r="I11" s="4"/>
      <c r="J11" s="2"/>
    </row>
    <row r="12" spans="1:10" ht="31.5" x14ac:dyDescent="0.25">
      <c r="A12" s="24">
        <v>4</v>
      </c>
      <c r="B12" s="25" t="s">
        <v>0</v>
      </c>
      <c r="C12" s="26" t="s">
        <v>1</v>
      </c>
      <c r="D12" s="30">
        <v>1075625</v>
      </c>
      <c r="E12" s="26" t="s">
        <v>12</v>
      </c>
      <c r="F12" s="27" t="s">
        <v>13</v>
      </c>
      <c r="G12" s="26" t="s">
        <v>4</v>
      </c>
      <c r="H12" s="36">
        <v>6</v>
      </c>
      <c r="I12" s="4"/>
      <c r="J12" s="2"/>
    </row>
    <row r="13" spans="1:10" ht="31.5" x14ac:dyDescent="0.25">
      <c r="A13" s="24">
        <v>5</v>
      </c>
      <c r="B13" s="25" t="s">
        <v>0</v>
      </c>
      <c r="C13" s="26" t="s">
        <v>1</v>
      </c>
      <c r="D13" s="30">
        <v>1075626</v>
      </c>
      <c r="E13" s="26" t="s">
        <v>14</v>
      </c>
      <c r="F13" s="27" t="s">
        <v>15</v>
      </c>
      <c r="G13" s="26" t="s">
        <v>4</v>
      </c>
      <c r="H13" s="36">
        <v>4</v>
      </c>
      <c r="I13" s="4"/>
      <c r="J13" s="2"/>
    </row>
    <row r="14" spans="1:10" ht="31.5" x14ac:dyDescent="0.25">
      <c r="A14" s="24">
        <v>6</v>
      </c>
      <c r="B14" s="25" t="s">
        <v>0</v>
      </c>
      <c r="C14" s="26" t="s">
        <v>1</v>
      </c>
      <c r="D14" s="30">
        <v>1075627</v>
      </c>
      <c r="E14" s="26" t="s">
        <v>16</v>
      </c>
      <c r="F14" s="27" t="s">
        <v>17</v>
      </c>
      <c r="G14" s="26" t="s">
        <v>4</v>
      </c>
      <c r="H14" s="36">
        <v>2</v>
      </c>
      <c r="I14" s="4"/>
      <c r="J14" s="2"/>
    </row>
    <row r="15" spans="1:10" ht="15.75" x14ac:dyDescent="0.25">
      <c r="A15" s="24">
        <v>7</v>
      </c>
      <c r="B15" s="25" t="s">
        <v>0</v>
      </c>
      <c r="C15" s="26" t="s">
        <v>1</v>
      </c>
      <c r="D15" s="30">
        <v>1075628</v>
      </c>
      <c r="E15" s="26" t="s">
        <v>18</v>
      </c>
      <c r="F15" s="27" t="s">
        <v>19</v>
      </c>
      <c r="G15" s="26" t="s">
        <v>4</v>
      </c>
      <c r="H15" s="36">
        <v>57</v>
      </c>
      <c r="I15" s="4"/>
      <c r="J15" s="2"/>
    </row>
    <row r="16" spans="1:10" ht="31.5" x14ac:dyDescent="0.25">
      <c r="A16" s="24">
        <v>8</v>
      </c>
      <c r="B16" s="25" t="s">
        <v>0</v>
      </c>
      <c r="C16" s="26" t="s">
        <v>1</v>
      </c>
      <c r="D16" s="30">
        <v>1075629</v>
      </c>
      <c r="E16" s="26" t="s">
        <v>20</v>
      </c>
      <c r="F16" s="27" t="s">
        <v>21</v>
      </c>
      <c r="G16" s="26" t="s">
        <v>4</v>
      </c>
      <c r="H16" s="36">
        <v>27</v>
      </c>
      <c r="I16" s="4"/>
      <c r="J16" s="2"/>
    </row>
    <row r="17" spans="1:10" ht="15.75" x14ac:dyDescent="0.25">
      <c r="A17" s="24">
        <v>9</v>
      </c>
      <c r="B17" s="25" t="s">
        <v>0</v>
      </c>
      <c r="C17" s="26" t="s">
        <v>1</v>
      </c>
      <c r="D17" s="30">
        <v>1075634</v>
      </c>
      <c r="E17" s="26" t="s">
        <v>22</v>
      </c>
      <c r="F17" s="27" t="s">
        <v>23</v>
      </c>
      <c r="G17" s="26" t="s">
        <v>4</v>
      </c>
      <c r="H17" s="36">
        <v>1</v>
      </c>
      <c r="I17" s="4"/>
      <c r="J17" s="2"/>
    </row>
    <row r="18" spans="1:10" ht="15.75" x14ac:dyDescent="0.25">
      <c r="A18" s="24">
        <v>10</v>
      </c>
      <c r="B18" s="25" t="s">
        <v>0</v>
      </c>
      <c r="C18" s="26" t="s">
        <v>1</v>
      </c>
      <c r="D18" s="30">
        <v>1077735</v>
      </c>
      <c r="E18" s="26" t="s">
        <v>24</v>
      </c>
      <c r="F18" s="27" t="s">
        <v>25</v>
      </c>
      <c r="G18" s="26" t="s">
        <v>4</v>
      </c>
      <c r="H18" s="36">
        <v>3</v>
      </c>
      <c r="I18" s="4"/>
      <c r="J18" s="2"/>
    </row>
    <row r="19" spans="1:10" ht="15.75" x14ac:dyDescent="0.25">
      <c r="A19" s="24">
        <v>11</v>
      </c>
      <c r="B19" s="25" t="s">
        <v>0</v>
      </c>
      <c r="C19" s="26" t="s">
        <v>1</v>
      </c>
      <c r="D19" s="30">
        <v>1077784</v>
      </c>
      <c r="E19" s="26" t="s">
        <v>26</v>
      </c>
      <c r="F19" s="27" t="s">
        <v>27</v>
      </c>
      <c r="G19" s="26" t="s">
        <v>4</v>
      </c>
      <c r="H19" s="36">
        <v>1</v>
      </c>
      <c r="I19" s="4"/>
      <c r="J19" s="2"/>
    </row>
    <row r="20" spans="1:10" ht="15.75" x14ac:dyDescent="0.25">
      <c r="A20" s="24">
        <v>12</v>
      </c>
      <c r="B20" s="25" t="s">
        <v>0</v>
      </c>
      <c r="C20" s="26" t="s">
        <v>1</v>
      </c>
      <c r="D20" s="30">
        <v>1077787</v>
      </c>
      <c r="E20" s="26" t="s">
        <v>28</v>
      </c>
      <c r="F20" s="27" t="s">
        <v>29</v>
      </c>
      <c r="G20" s="26" t="s">
        <v>4</v>
      </c>
      <c r="H20" s="36">
        <v>5</v>
      </c>
      <c r="I20" s="4"/>
      <c r="J20" s="2"/>
    </row>
    <row r="21" spans="1:10" ht="31.5" x14ac:dyDescent="0.25">
      <c r="A21" s="24">
        <v>13</v>
      </c>
      <c r="B21" s="25" t="s">
        <v>0</v>
      </c>
      <c r="C21" s="26" t="s">
        <v>1</v>
      </c>
      <c r="D21" s="30">
        <v>1077802</v>
      </c>
      <c r="E21" s="26" t="s">
        <v>30</v>
      </c>
      <c r="F21" s="27" t="s">
        <v>31</v>
      </c>
      <c r="G21" s="26" t="s">
        <v>4</v>
      </c>
      <c r="H21" s="36">
        <v>1</v>
      </c>
      <c r="I21" s="4"/>
      <c r="J21" s="2"/>
    </row>
    <row r="22" spans="1:10" ht="15.75" x14ac:dyDescent="0.25">
      <c r="A22" s="24">
        <v>14</v>
      </c>
      <c r="B22" s="25" t="s">
        <v>0</v>
      </c>
      <c r="C22" s="26" t="s">
        <v>1</v>
      </c>
      <c r="D22" s="30">
        <v>1077806</v>
      </c>
      <c r="E22" s="26" t="s">
        <v>32</v>
      </c>
      <c r="F22" s="27" t="s">
        <v>33</v>
      </c>
      <c r="G22" s="26" t="s">
        <v>11</v>
      </c>
      <c r="H22" s="36">
        <v>1</v>
      </c>
      <c r="I22" s="4"/>
      <c r="J22" s="2"/>
    </row>
    <row r="23" spans="1:10" ht="31.5" x14ac:dyDescent="0.25">
      <c r="A23" s="24">
        <v>15</v>
      </c>
      <c r="B23" s="25" t="s">
        <v>0</v>
      </c>
      <c r="C23" s="26" t="s">
        <v>1</v>
      </c>
      <c r="D23" s="30">
        <v>1077813</v>
      </c>
      <c r="E23" s="26" t="s">
        <v>34</v>
      </c>
      <c r="F23" s="27" t="s">
        <v>35</v>
      </c>
      <c r="G23" s="26" t="s">
        <v>4</v>
      </c>
      <c r="H23" s="36">
        <v>3</v>
      </c>
      <c r="I23" s="4"/>
      <c r="J23" s="2"/>
    </row>
    <row r="24" spans="1:10" ht="31.5" x14ac:dyDescent="0.25">
      <c r="A24" s="24">
        <v>16</v>
      </c>
      <c r="B24" s="25" t="s">
        <v>0</v>
      </c>
      <c r="C24" s="26" t="s">
        <v>1</v>
      </c>
      <c r="D24" s="30">
        <v>1077819</v>
      </c>
      <c r="E24" s="26" t="s">
        <v>36</v>
      </c>
      <c r="F24" s="27" t="s">
        <v>37</v>
      </c>
      <c r="G24" s="26" t="s">
        <v>4</v>
      </c>
      <c r="H24" s="36">
        <v>6</v>
      </c>
      <c r="I24" s="4"/>
      <c r="J24" s="2"/>
    </row>
    <row r="25" spans="1:10" ht="15.75" x14ac:dyDescent="0.25">
      <c r="A25" s="24">
        <v>17</v>
      </c>
      <c r="B25" s="25" t="s">
        <v>0</v>
      </c>
      <c r="C25" s="26" t="s">
        <v>1</v>
      </c>
      <c r="D25" s="30">
        <v>1077828</v>
      </c>
      <c r="E25" s="26" t="s">
        <v>38</v>
      </c>
      <c r="F25" s="27" t="s">
        <v>39</v>
      </c>
      <c r="G25" s="26" t="s">
        <v>4</v>
      </c>
      <c r="H25" s="36">
        <v>4</v>
      </c>
      <c r="I25" s="4"/>
      <c r="J25" s="2"/>
    </row>
    <row r="26" spans="1:10" ht="31.5" x14ac:dyDescent="0.25">
      <c r="A26" s="24">
        <v>18</v>
      </c>
      <c r="B26" s="25" t="s">
        <v>0</v>
      </c>
      <c r="C26" s="26" t="s">
        <v>1</v>
      </c>
      <c r="D26" s="30">
        <v>1077829</v>
      </c>
      <c r="E26" s="26" t="s">
        <v>40</v>
      </c>
      <c r="F26" s="27" t="s">
        <v>41</v>
      </c>
      <c r="G26" s="26" t="s">
        <v>4</v>
      </c>
      <c r="H26" s="36">
        <v>8</v>
      </c>
      <c r="I26" s="4"/>
      <c r="J26" s="2"/>
    </row>
    <row r="27" spans="1:10" ht="31.5" x14ac:dyDescent="0.25">
      <c r="A27" s="24">
        <v>19</v>
      </c>
      <c r="B27" s="25" t="s">
        <v>0</v>
      </c>
      <c r="C27" s="26" t="s">
        <v>1</v>
      </c>
      <c r="D27" s="30">
        <v>1077827</v>
      </c>
      <c r="E27" s="26" t="s">
        <v>42</v>
      </c>
      <c r="F27" s="27" t="s">
        <v>43</v>
      </c>
      <c r="G27" s="26" t="s">
        <v>4</v>
      </c>
      <c r="H27" s="36">
        <v>2</v>
      </c>
      <c r="I27" s="4"/>
      <c r="J27" s="2"/>
    </row>
    <row r="28" spans="1:10" ht="31.5" x14ac:dyDescent="0.25">
      <c r="A28" s="24">
        <v>20</v>
      </c>
      <c r="B28" s="25" t="s">
        <v>0</v>
      </c>
      <c r="C28" s="26" t="s">
        <v>1</v>
      </c>
      <c r="D28" s="30">
        <v>1077834</v>
      </c>
      <c r="E28" s="26" t="s">
        <v>44</v>
      </c>
      <c r="F28" s="27" t="s">
        <v>45</v>
      </c>
      <c r="G28" s="26" t="s">
        <v>4</v>
      </c>
      <c r="H28" s="36">
        <v>2</v>
      </c>
      <c r="I28" s="4"/>
      <c r="J28" s="2"/>
    </row>
    <row r="29" spans="1:10" ht="31.5" x14ac:dyDescent="0.25">
      <c r="A29" s="24">
        <v>21</v>
      </c>
      <c r="B29" s="25" t="s">
        <v>0</v>
      </c>
      <c r="C29" s="26" t="s">
        <v>1</v>
      </c>
      <c r="D29" s="30">
        <v>1077838</v>
      </c>
      <c r="E29" s="26" t="s">
        <v>46</v>
      </c>
      <c r="F29" s="27" t="s">
        <v>47</v>
      </c>
      <c r="G29" s="26" t="s">
        <v>4</v>
      </c>
      <c r="H29" s="36">
        <v>7</v>
      </c>
      <c r="I29" s="4"/>
      <c r="J29" s="2"/>
    </row>
    <row r="30" spans="1:10" ht="31.5" x14ac:dyDescent="0.25">
      <c r="A30" s="24">
        <v>22</v>
      </c>
      <c r="B30" s="25" t="s">
        <v>0</v>
      </c>
      <c r="C30" s="26" t="s">
        <v>1</v>
      </c>
      <c r="D30" s="30">
        <v>1077842</v>
      </c>
      <c r="E30" s="26" t="s">
        <v>48</v>
      </c>
      <c r="F30" s="27" t="s">
        <v>49</v>
      </c>
      <c r="G30" s="26" t="s">
        <v>4</v>
      </c>
      <c r="H30" s="36">
        <v>1</v>
      </c>
      <c r="I30" s="4"/>
      <c r="J30" s="2"/>
    </row>
    <row r="31" spans="1:10" ht="31.5" x14ac:dyDescent="0.25">
      <c r="A31" s="24">
        <v>23</v>
      </c>
      <c r="B31" s="25" t="s">
        <v>0</v>
      </c>
      <c r="C31" s="26" t="s">
        <v>1</v>
      </c>
      <c r="D31" s="30">
        <v>1077847</v>
      </c>
      <c r="E31" s="26" t="s">
        <v>50</v>
      </c>
      <c r="F31" s="27" t="s">
        <v>51</v>
      </c>
      <c r="G31" s="26" t="s">
        <v>4</v>
      </c>
      <c r="H31" s="36">
        <v>3</v>
      </c>
      <c r="I31" s="4"/>
      <c r="J31" s="2"/>
    </row>
    <row r="32" spans="1:10" ht="31.5" x14ac:dyDescent="0.25">
      <c r="A32" s="24">
        <v>24</v>
      </c>
      <c r="B32" s="25" t="s">
        <v>0</v>
      </c>
      <c r="C32" s="26" t="s">
        <v>1</v>
      </c>
      <c r="D32" s="30">
        <v>1077848</v>
      </c>
      <c r="E32" s="26" t="s">
        <v>52</v>
      </c>
      <c r="F32" s="27" t="s">
        <v>53</v>
      </c>
      <c r="G32" s="26" t="s">
        <v>4</v>
      </c>
      <c r="H32" s="36">
        <v>1</v>
      </c>
      <c r="I32" s="4"/>
      <c r="J32" s="2"/>
    </row>
    <row r="33" spans="1:10" ht="31.5" x14ac:dyDescent="0.25">
      <c r="A33" s="24">
        <v>25</v>
      </c>
      <c r="B33" s="25" t="s">
        <v>0</v>
      </c>
      <c r="C33" s="26" t="s">
        <v>1</v>
      </c>
      <c r="D33" s="30">
        <v>1077849</v>
      </c>
      <c r="E33" s="26" t="s">
        <v>54</v>
      </c>
      <c r="F33" s="27" t="s">
        <v>55</v>
      </c>
      <c r="G33" s="26" t="s">
        <v>4</v>
      </c>
      <c r="H33" s="36">
        <v>5</v>
      </c>
      <c r="I33" s="4"/>
      <c r="J33" s="2"/>
    </row>
    <row r="34" spans="1:10" ht="31.5" x14ac:dyDescent="0.25">
      <c r="A34" s="24">
        <v>26</v>
      </c>
      <c r="B34" s="25" t="s">
        <v>0</v>
      </c>
      <c r="C34" s="26" t="s">
        <v>1</v>
      </c>
      <c r="D34" s="30">
        <v>1077850</v>
      </c>
      <c r="E34" s="26" t="s">
        <v>56</v>
      </c>
      <c r="F34" s="27" t="s">
        <v>57</v>
      </c>
      <c r="G34" s="26" t="s">
        <v>4</v>
      </c>
      <c r="H34" s="36">
        <v>6</v>
      </c>
      <c r="I34" s="4"/>
      <c r="J34" s="2"/>
    </row>
    <row r="35" spans="1:10" ht="31.5" x14ac:dyDescent="0.25">
      <c r="A35" s="24">
        <v>27</v>
      </c>
      <c r="B35" s="25" t="s">
        <v>0</v>
      </c>
      <c r="C35" s="26" t="s">
        <v>1</v>
      </c>
      <c r="D35" s="30">
        <v>1077851</v>
      </c>
      <c r="E35" s="26" t="s">
        <v>58</v>
      </c>
      <c r="F35" s="27" t="s">
        <v>59</v>
      </c>
      <c r="G35" s="26" t="s">
        <v>4</v>
      </c>
      <c r="H35" s="36">
        <v>4</v>
      </c>
      <c r="I35" s="4"/>
      <c r="J35" s="2"/>
    </row>
    <row r="36" spans="1:10" ht="15.75" x14ac:dyDescent="0.25">
      <c r="A36" s="24">
        <v>28</v>
      </c>
      <c r="B36" s="25" t="s">
        <v>0</v>
      </c>
      <c r="C36" s="26" t="s">
        <v>1</v>
      </c>
      <c r="D36" s="30">
        <v>1077919</v>
      </c>
      <c r="E36" s="26" t="s">
        <v>60</v>
      </c>
      <c r="F36" s="27" t="s">
        <v>61</v>
      </c>
      <c r="G36" s="26" t="s">
        <v>4</v>
      </c>
      <c r="H36" s="36">
        <v>1</v>
      </c>
      <c r="I36" s="4"/>
      <c r="J36" s="2"/>
    </row>
    <row r="37" spans="1:10" ht="31.5" x14ac:dyDescent="0.25">
      <c r="A37" s="24">
        <v>29</v>
      </c>
      <c r="B37" s="25" t="s">
        <v>0</v>
      </c>
      <c r="C37" s="26" t="s">
        <v>1</v>
      </c>
      <c r="D37" s="30">
        <v>1077926</v>
      </c>
      <c r="E37" s="26" t="s">
        <v>62</v>
      </c>
      <c r="F37" s="27" t="s">
        <v>63</v>
      </c>
      <c r="G37" s="26" t="s">
        <v>4</v>
      </c>
      <c r="H37" s="36">
        <v>2</v>
      </c>
      <c r="I37" s="4"/>
      <c r="J37" s="2"/>
    </row>
    <row r="38" spans="1:10" ht="31.5" x14ac:dyDescent="0.25">
      <c r="A38" s="24">
        <v>30</v>
      </c>
      <c r="B38" s="25" t="s">
        <v>0</v>
      </c>
      <c r="C38" s="26" t="s">
        <v>1</v>
      </c>
      <c r="D38" s="30">
        <v>1077927</v>
      </c>
      <c r="E38" s="26" t="s">
        <v>64</v>
      </c>
      <c r="F38" s="27" t="s">
        <v>65</v>
      </c>
      <c r="G38" s="26" t="s">
        <v>4</v>
      </c>
      <c r="H38" s="36">
        <v>1</v>
      </c>
      <c r="I38" s="4"/>
      <c r="J38" s="2"/>
    </row>
    <row r="39" spans="1:10" ht="15.75" x14ac:dyDescent="0.25">
      <c r="A39" s="24">
        <v>31</v>
      </c>
      <c r="B39" s="25" t="s">
        <v>0</v>
      </c>
      <c r="C39" s="26" t="s">
        <v>1</v>
      </c>
      <c r="D39" s="30">
        <v>1077929</v>
      </c>
      <c r="E39" s="26" t="s">
        <v>66</v>
      </c>
      <c r="F39" s="27" t="s">
        <v>67</v>
      </c>
      <c r="G39" s="26" t="s">
        <v>4</v>
      </c>
      <c r="H39" s="36">
        <v>9</v>
      </c>
      <c r="I39" s="4"/>
      <c r="J39" s="2"/>
    </row>
    <row r="40" spans="1:10" ht="31.5" x14ac:dyDescent="0.25">
      <c r="A40" s="24">
        <v>32</v>
      </c>
      <c r="B40" s="25" t="s">
        <v>0</v>
      </c>
      <c r="C40" s="26" t="s">
        <v>1</v>
      </c>
      <c r="D40" s="30">
        <v>1077930</v>
      </c>
      <c r="E40" s="26" t="s">
        <v>68</v>
      </c>
      <c r="F40" s="27" t="s">
        <v>69</v>
      </c>
      <c r="G40" s="26" t="s">
        <v>4</v>
      </c>
      <c r="H40" s="36">
        <v>1</v>
      </c>
      <c r="I40" s="4"/>
      <c r="J40" s="2"/>
    </row>
    <row r="41" spans="1:10" ht="31.5" x14ac:dyDescent="0.25">
      <c r="A41" s="24">
        <v>33</v>
      </c>
      <c r="B41" s="25" t="s">
        <v>0</v>
      </c>
      <c r="C41" s="26" t="s">
        <v>1</v>
      </c>
      <c r="D41" s="30">
        <v>1077931</v>
      </c>
      <c r="E41" s="26" t="s">
        <v>70</v>
      </c>
      <c r="F41" s="27" t="s">
        <v>71</v>
      </c>
      <c r="G41" s="26" t="s">
        <v>11</v>
      </c>
      <c r="H41" s="36">
        <v>1</v>
      </c>
      <c r="I41" s="4"/>
      <c r="J41" s="2"/>
    </row>
    <row r="42" spans="1:10" ht="15.75" x14ac:dyDescent="0.25">
      <c r="A42" s="24">
        <v>34</v>
      </c>
      <c r="B42" s="25" t="s">
        <v>0</v>
      </c>
      <c r="C42" s="26" t="s">
        <v>1</v>
      </c>
      <c r="D42" s="30">
        <v>1077933</v>
      </c>
      <c r="E42" s="26" t="s">
        <v>72</v>
      </c>
      <c r="F42" s="27" t="s">
        <v>73</v>
      </c>
      <c r="G42" s="26" t="s">
        <v>4</v>
      </c>
      <c r="H42" s="36">
        <v>5</v>
      </c>
      <c r="I42" s="4"/>
      <c r="J42" s="2"/>
    </row>
    <row r="43" spans="1:10" ht="15.75" x14ac:dyDescent="0.25">
      <c r="A43" s="24">
        <v>35</v>
      </c>
      <c r="B43" s="25" t="s">
        <v>0</v>
      </c>
      <c r="C43" s="26" t="s">
        <v>1</v>
      </c>
      <c r="D43" s="30">
        <v>1077934</v>
      </c>
      <c r="E43" s="26" t="s">
        <v>74</v>
      </c>
      <c r="F43" s="27" t="s">
        <v>75</v>
      </c>
      <c r="G43" s="26" t="s">
        <v>4</v>
      </c>
      <c r="H43" s="36">
        <v>7</v>
      </c>
      <c r="I43" s="4"/>
      <c r="J43" s="2"/>
    </row>
    <row r="44" spans="1:10" ht="31.5" x14ac:dyDescent="0.25">
      <c r="A44" s="24">
        <v>36</v>
      </c>
      <c r="B44" s="25" t="s">
        <v>0</v>
      </c>
      <c r="C44" s="26" t="s">
        <v>1</v>
      </c>
      <c r="D44" s="30">
        <v>1077937</v>
      </c>
      <c r="E44" s="26" t="s">
        <v>76</v>
      </c>
      <c r="F44" s="27" t="s">
        <v>77</v>
      </c>
      <c r="G44" s="26" t="s">
        <v>4</v>
      </c>
      <c r="H44" s="36">
        <v>2</v>
      </c>
      <c r="I44" s="4"/>
      <c r="J44" s="2"/>
    </row>
    <row r="45" spans="1:10" ht="15.75" x14ac:dyDescent="0.25">
      <c r="A45" s="24">
        <v>37</v>
      </c>
      <c r="B45" s="25" t="s">
        <v>0</v>
      </c>
      <c r="C45" s="26" t="s">
        <v>1</v>
      </c>
      <c r="D45" s="30">
        <v>1077941</v>
      </c>
      <c r="E45" s="26" t="s">
        <v>78</v>
      </c>
      <c r="F45" s="27" t="s">
        <v>79</v>
      </c>
      <c r="G45" s="26" t="s">
        <v>4</v>
      </c>
      <c r="H45" s="36">
        <v>16</v>
      </c>
      <c r="I45" s="4"/>
      <c r="J45" s="2"/>
    </row>
    <row r="46" spans="1:10" ht="15.75" x14ac:dyDescent="0.25">
      <c r="A46" s="24">
        <v>38</v>
      </c>
      <c r="B46" s="25" t="s">
        <v>0</v>
      </c>
      <c r="C46" s="26" t="s">
        <v>1</v>
      </c>
      <c r="D46" s="30">
        <v>1077942</v>
      </c>
      <c r="E46" s="26" t="s">
        <v>80</v>
      </c>
      <c r="F46" s="27" t="s">
        <v>81</v>
      </c>
      <c r="G46" s="26" t="s">
        <v>4</v>
      </c>
      <c r="H46" s="36">
        <v>26</v>
      </c>
      <c r="I46" s="4"/>
      <c r="J46" s="2"/>
    </row>
    <row r="47" spans="1:10" ht="15.75" x14ac:dyDescent="0.25">
      <c r="A47" s="24">
        <v>39</v>
      </c>
      <c r="B47" s="25" t="s">
        <v>0</v>
      </c>
      <c r="C47" s="26" t="s">
        <v>1</v>
      </c>
      <c r="D47" s="30">
        <v>1077943</v>
      </c>
      <c r="E47" s="26" t="s">
        <v>82</v>
      </c>
      <c r="F47" s="27" t="s">
        <v>83</v>
      </c>
      <c r="G47" s="26" t="s">
        <v>4</v>
      </c>
      <c r="H47" s="36">
        <v>4</v>
      </c>
      <c r="I47" s="4"/>
      <c r="J47" s="2"/>
    </row>
    <row r="48" spans="1:10" ht="15.75" x14ac:dyDescent="0.25">
      <c r="A48" s="24">
        <v>40</v>
      </c>
      <c r="B48" s="25" t="s">
        <v>0</v>
      </c>
      <c r="C48" s="26" t="s">
        <v>1</v>
      </c>
      <c r="D48" s="30">
        <v>1077943</v>
      </c>
      <c r="E48" s="26" t="s">
        <v>84</v>
      </c>
      <c r="F48" s="27" t="s">
        <v>83</v>
      </c>
      <c r="G48" s="26" t="s">
        <v>4</v>
      </c>
      <c r="H48" s="36">
        <v>4</v>
      </c>
      <c r="I48" s="4"/>
      <c r="J48" s="2"/>
    </row>
    <row r="49" spans="1:10" ht="31.5" x14ac:dyDescent="0.25">
      <c r="A49" s="24">
        <v>41</v>
      </c>
      <c r="B49" s="25" t="s">
        <v>0</v>
      </c>
      <c r="C49" s="26" t="s">
        <v>1</v>
      </c>
      <c r="D49" s="30">
        <v>1077945</v>
      </c>
      <c r="E49" s="26" t="s">
        <v>85</v>
      </c>
      <c r="F49" s="27" t="s">
        <v>86</v>
      </c>
      <c r="G49" s="26" t="s">
        <v>4</v>
      </c>
      <c r="H49" s="36">
        <v>1</v>
      </c>
      <c r="I49" s="4"/>
      <c r="J49" s="2"/>
    </row>
    <row r="50" spans="1:10" ht="31.5" x14ac:dyDescent="0.25">
      <c r="A50" s="24">
        <v>42</v>
      </c>
      <c r="B50" s="25" t="s">
        <v>0</v>
      </c>
      <c r="C50" s="26" t="s">
        <v>1</v>
      </c>
      <c r="D50" s="30">
        <v>1077947</v>
      </c>
      <c r="E50" s="26" t="s">
        <v>87</v>
      </c>
      <c r="F50" s="27" t="s">
        <v>88</v>
      </c>
      <c r="G50" s="26" t="s">
        <v>4</v>
      </c>
      <c r="H50" s="36">
        <v>1</v>
      </c>
      <c r="I50" s="4"/>
      <c r="J50" s="2"/>
    </row>
    <row r="51" spans="1:10" ht="15.75" x14ac:dyDescent="0.25">
      <c r="A51" s="24">
        <v>43</v>
      </c>
      <c r="B51" s="25" t="s">
        <v>0</v>
      </c>
      <c r="C51" s="26" t="s">
        <v>1</v>
      </c>
      <c r="D51" s="30">
        <v>1077951</v>
      </c>
      <c r="E51" s="26" t="s">
        <v>89</v>
      </c>
      <c r="F51" s="27" t="s">
        <v>90</v>
      </c>
      <c r="G51" s="26" t="s">
        <v>4</v>
      </c>
      <c r="H51" s="36">
        <v>6</v>
      </c>
      <c r="I51" s="4"/>
      <c r="J51" s="2"/>
    </row>
    <row r="52" spans="1:10" ht="15.75" x14ac:dyDescent="0.25">
      <c r="A52" s="24">
        <v>44</v>
      </c>
      <c r="B52" s="25" t="s">
        <v>0</v>
      </c>
      <c r="C52" s="26" t="s">
        <v>1</v>
      </c>
      <c r="D52" s="30">
        <v>1077955</v>
      </c>
      <c r="E52" s="26" t="s">
        <v>91</v>
      </c>
      <c r="F52" s="27" t="s">
        <v>92</v>
      </c>
      <c r="G52" s="26" t="s">
        <v>4</v>
      </c>
      <c r="H52" s="36">
        <v>2</v>
      </c>
      <c r="I52" s="4"/>
      <c r="J52" s="2"/>
    </row>
    <row r="53" spans="1:10" ht="31.5" x14ac:dyDescent="0.25">
      <c r="A53" s="24">
        <v>45</v>
      </c>
      <c r="B53" s="25" t="s">
        <v>0</v>
      </c>
      <c r="C53" s="26" t="s">
        <v>1</v>
      </c>
      <c r="D53" s="30">
        <v>1083690</v>
      </c>
      <c r="E53" s="26" t="s">
        <v>93</v>
      </c>
      <c r="F53" s="27" t="s">
        <v>94</v>
      </c>
      <c r="G53" s="26" t="s">
        <v>4</v>
      </c>
      <c r="H53" s="36">
        <v>1</v>
      </c>
      <c r="I53" s="4"/>
      <c r="J53" s="2"/>
    </row>
    <row r="54" spans="1:10" ht="15.75" x14ac:dyDescent="0.25">
      <c r="A54" s="24">
        <v>46</v>
      </c>
      <c r="B54" s="25" t="s">
        <v>0</v>
      </c>
      <c r="C54" s="26" t="s">
        <v>1</v>
      </c>
      <c r="D54" s="30">
        <v>1083732</v>
      </c>
      <c r="E54" s="26" t="s">
        <v>95</v>
      </c>
      <c r="F54" s="27" t="s">
        <v>96</v>
      </c>
      <c r="G54" s="26" t="s">
        <v>4</v>
      </c>
      <c r="H54" s="36">
        <v>1</v>
      </c>
      <c r="I54" s="4"/>
      <c r="J54" s="2"/>
    </row>
    <row r="55" spans="1:10" ht="15.75" x14ac:dyDescent="0.25">
      <c r="A55" s="24">
        <v>47</v>
      </c>
      <c r="B55" s="25" t="s">
        <v>0</v>
      </c>
      <c r="C55" s="26" t="s">
        <v>1</v>
      </c>
      <c r="D55" s="30">
        <v>1089607</v>
      </c>
      <c r="E55" s="26" t="s">
        <v>97</v>
      </c>
      <c r="F55" s="27" t="s">
        <v>98</v>
      </c>
      <c r="G55" s="26" t="s">
        <v>4</v>
      </c>
      <c r="H55" s="36">
        <v>1</v>
      </c>
      <c r="I55" s="4"/>
      <c r="J55" s="2"/>
    </row>
    <row r="56" spans="1:10" ht="31.5" x14ac:dyDescent="0.25">
      <c r="A56" s="24">
        <v>48</v>
      </c>
      <c r="B56" s="25" t="s">
        <v>0</v>
      </c>
      <c r="C56" s="26" t="s">
        <v>1</v>
      </c>
      <c r="D56" s="30">
        <v>1089608</v>
      </c>
      <c r="E56" s="26" t="s">
        <v>99</v>
      </c>
      <c r="F56" s="27" t="s">
        <v>100</v>
      </c>
      <c r="G56" s="26" t="s">
        <v>4</v>
      </c>
      <c r="H56" s="36">
        <v>1</v>
      </c>
      <c r="I56" s="4"/>
      <c r="J56" s="2"/>
    </row>
    <row r="57" spans="1:10" ht="15.75" x14ac:dyDescent="0.25">
      <c r="A57" s="24">
        <v>49</v>
      </c>
      <c r="B57" s="25" t="s">
        <v>0</v>
      </c>
      <c r="C57" s="26" t="s">
        <v>1</v>
      </c>
      <c r="D57" s="30">
        <v>1094094</v>
      </c>
      <c r="E57" s="26" t="s">
        <v>101</v>
      </c>
      <c r="F57" s="27" t="s">
        <v>102</v>
      </c>
      <c r="G57" s="26" t="s">
        <v>4</v>
      </c>
      <c r="H57" s="36">
        <v>16</v>
      </c>
      <c r="I57" s="4"/>
      <c r="J57" s="2"/>
    </row>
    <row r="58" spans="1:10" ht="15.75" x14ac:dyDescent="0.25">
      <c r="A58" s="24">
        <v>50</v>
      </c>
      <c r="B58" s="25" t="s">
        <v>0</v>
      </c>
      <c r="C58" s="26" t="s">
        <v>1</v>
      </c>
      <c r="D58" s="30">
        <v>1123283</v>
      </c>
      <c r="E58" s="26" t="s">
        <v>103</v>
      </c>
      <c r="F58" s="27" t="s">
        <v>104</v>
      </c>
      <c r="G58" s="26" t="s">
        <v>4</v>
      </c>
      <c r="H58" s="36">
        <v>1</v>
      </c>
      <c r="I58" s="4"/>
      <c r="J58" s="2"/>
    </row>
    <row r="59" spans="1:10" ht="15.75" x14ac:dyDescent="0.25">
      <c r="A59" s="24">
        <v>51</v>
      </c>
      <c r="B59" s="25" t="s">
        <v>0</v>
      </c>
      <c r="C59" s="26" t="s">
        <v>1</v>
      </c>
      <c r="D59" s="30">
        <v>1147677</v>
      </c>
      <c r="E59" s="26" t="s">
        <v>105</v>
      </c>
      <c r="F59" s="27" t="s">
        <v>106</v>
      </c>
      <c r="G59" s="26" t="s">
        <v>4</v>
      </c>
      <c r="H59" s="36">
        <v>2</v>
      </c>
      <c r="I59" s="4"/>
      <c r="J59" s="2"/>
    </row>
    <row r="60" spans="1:10" ht="15.75" x14ac:dyDescent="0.25">
      <c r="A60" s="24">
        <v>52</v>
      </c>
      <c r="B60" s="25" t="s">
        <v>0</v>
      </c>
      <c r="C60" s="26" t="s">
        <v>1</v>
      </c>
      <c r="D60" s="30">
        <v>1147678</v>
      </c>
      <c r="E60" s="26" t="s">
        <v>107</v>
      </c>
      <c r="F60" s="27" t="s">
        <v>108</v>
      </c>
      <c r="G60" s="26" t="s">
        <v>4</v>
      </c>
      <c r="H60" s="36">
        <v>2</v>
      </c>
      <c r="I60" s="4"/>
      <c r="J60" s="2"/>
    </row>
    <row r="61" spans="1:10" ht="15.75" x14ac:dyDescent="0.25">
      <c r="A61" s="24">
        <v>53</v>
      </c>
      <c r="B61" s="25" t="s">
        <v>0</v>
      </c>
      <c r="C61" s="26" t="s">
        <v>1</v>
      </c>
      <c r="D61" s="30">
        <v>1183716</v>
      </c>
      <c r="E61" s="26" t="s">
        <v>109</v>
      </c>
      <c r="F61" s="27" t="s">
        <v>110</v>
      </c>
      <c r="G61" s="26" t="s">
        <v>4</v>
      </c>
      <c r="H61" s="36">
        <v>1</v>
      </c>
      <c r="I61" s="4"/>
      <c r="J61" s="2"/>
    </row>
    <row r="62" spans="1:10" ht="15.75" x14ac:dyDescent="0.25">
      <c r="A62" s="24">
        <v>54</v>
      </c>
      <c r="B62" s="25" t="s">
        <v>0</v>
      </c>
      <c r="C62" s="26" t="s">
        <v>1</v>
      </c>
      <c r="D62" s="30">
        <v>1183718</v>
      </c>
      <c r="E62" s="26" t="s">
        <v>111</v>
      </c>
      <c r="F62" s="27" t="s">
        <v>112</v>
      </c>
      <c r="G62" s="26" t="s">
        <v>4</v>
      </c>
      <c r="H62" s="36">
        <v>18</v>
      </c>
      <c r="I62" s="4"/>
      <c r="J62" s="2"/>
    </row>
    <row r="63" spans="1:10" ht="15.75" x14ac:dyDescent="0.25">
      <c r="A63" s="24">
        <v>55</v>
      </c>
      <c r="B63" s="25" t="s">
        <v>0</v>
      </c>
      <c r="C63" s="26" t="s">
        <v>1</v>
      </c>
      <c r="D63" s="30">
        <v>1183720</v>
      </c>
      <c r="E63" s="26" t="s">
        <v>113</v>
      </c>
      <c r="F63" s="27" t="s">
        <v>114</v>
      </c>
      <c r="G63" s="26" t="s">
        <v>4</v>
      </c>
      <c r="H63" s="36">
        <v>1</v>
      </c>
      <c r="I63" s="4"/>
      <c r="J63" s="2"/>
    </row>
    <row r="64" spans="1:10" ht="15.75" x14ac:dyDescent="0.25">
      <c r="A64" s="24">
        <v>56</v>
      </c>
      <c r="B64" s="25" t="s">
        <v>0</v>
      </c>
      <c r="C64" s="26" t="s">
        <v>1</v>
      </c>
      <c r="D64" s="30">
        <v>1183722</v>
      </c>
      <c r="E64" s="26" t="s">
        <v>115</v>
      </c>
      <c r="F64" s="27" t="s">
        <v>116</v>
      </c>
      <c r="G64" s="26" t="s">
        <v>4</v>
      </c>
      <c r="H64" s="36">
        <v>4</v>
      </c>
      <c r="I64" s="4"/>
      <c r="J64" s="2"/>
    </row>
    <row r="65" spans="1:10" ht="15.75" x14ac:dyDescent="0.25">
      <c r="A65" s="24">
        <v>57</v>
      </c>
      <c r="B65" s="25" t="s">
        <v>0</v>
      </c>
      <c r="C65" s="26" t="s">
        <v>1</v>
      </c>
      <c r="D65" s="30">
        <v>1183728</v>
      </c>
      <c r="E65" s="26" t="s">
        <v>117</v>
      </c>
      <c r="F65" s="27" t="s">
        <v>118</v>
      </c>
      <c r="G65" s="26" t="s">
        <v>4</v>
      </c>
      <c r="H65" s="36">
        <v>3</v>
      </c>
      <c r="I65" s="4"/>
      <c r="J65" s="2"/>
    </row>
    <row r="66" spans="1:10" ht="31.5" x14ac:dyDescent="0.25">
      <c r="A66" s="24">
        <v>58</v>
      </c>
      <c r="B66" s="25" t="s">
        <v>0</v>
      </c>
      <c r="C66" s="26" t="s">
        <v>1</v>
      </c>
      <c r="D66" s="30">
        <v>1190131</v>
      </c>
      <c r="E66" s="26" t="s">
        <v>119</v>
      </c>
      <c r="F66" s="27" t="s">
        <v>120</v>
      </c>
      <c r="G66" s="26" t="s">
        <v>4</v>
      </c>
      <c r="H66" s="36">
        <v>1</v>
      </c>
      <c r="I66" s="4"/>
      <c r="J66" s="2"/>
    </row>
    <row r="67" spans="1:10" ht="31.5" x14ac:dyDescent="0.25">
      <c r="A67" s="24">
        <v>59</v>
      </c>
      <c r="B67" s="25" t="s">
        <v>0</v>
      </c>
      <c r="C67" s="26" t="s">
        <v>1</v>
      </c>
      <c r="D67" s="30">
        <v>1190131</v>
      </c>
      <c r="E67" s="26" t="s">
        <v>121</v>
      </c>
      <c r="F67" s="27" t="s">
        <v>120</v>
      </c>
      <c r="G67" s="26" t="s">
        <v>4</v>
      </c>
      <c r="H67" s="36">
        <v>2</v>
      </c>
      <c r="I67" s="4"/>
      <c r="J67" s="2"/>
    </row>
    <row r="68" spans="1:10" ht="31.5" x14ac:dyDescent="0.25">
      <c r="A68" s="24">
        <v>60</v>
      </c>
      <c r="B68" s="25" t="s">
        <v>0</v>
      </c>
      <c r="C68" s="26" t="s">
        <v>1</v>
      </c>
      <c r="D68" s="30">
        <v>1210285</v>
      </c>
      <c r="E68" s="26" t="s">
        <v>122</v>
      </c>
      <c r="F68" s="27" t="s">
        <v>123</v>
      </c>
      <c r="G68" s="26" t="s">
        <v>4</v>
      </c>
      <c r="H68" s="36">
        <v>1</v>
      </c>
      <c r="I68" s="4"/>
      <c r="J68" s="2"/>
    </row>
    <row r="69" spans="1:10" ht="31.5" x14ac:dyDescent="0.25">
      <c r="A69" s="24">
        <v>61</v>
      </c>
      <c r="B69" s="25" t="s">
        <v>0</v>
      </c>
      <c r="C69" s="26" t="s">
        <v>1</v>
      </c>
      <c r="D69" s="30">
        <v>1210285</v>
      </c>
      <c r="E69" s="26" t="s">
        <v>124</v>
      </c>
      <c r="F69" s="27" t="s">
        <v>123</v>
      </c>
      <c r="G69" s="26" t="s">
        <v>4</v>
      </c>
      <c r="H69" s="36">
        <v>1</v>
      </c>
      <c r="I69" s="4"/>
      <c r="J69" s="2"/>
    </row>
    <row r="70" spans="1:10" ht="31.5" x14ac:dyDescent="0.25">
      <c r="A70" s="24">
        <v>62</v>
      </c>
      <c r="B70" s="25" t="s">
        <v>0</v>
      </c>
      <c r="C70" s="26" t="s">
        <v>1</v>
      </c>
      <c r="D70" s="30">
        <v>1210286</v>
      </c>
      <c r="E70" s="26" t="s">
        <v>125</v>
      </c>
      <c r="F70" s="27" t="s">
        <v>126</v>
      </c>
      <c r="G70" s="26" t="s">
        <v>4</v>
      </c>
      <c r="H70" s="36">
        <v>1</v>
      </c>
      <c r="I70" s="4"/>
      <c r="J70" s="2"/>
    </row>
    <row r="71" spans="1:10" ht="31.5" x14ac:dyDescent="0.25">
      <c r="A71" s="24">
        <v>63</v>
      </c>
      <c r="B71" s="25" t="s">
        <v>0</v>
      </c>
      <c r="C71" s="26" t="s">
        <v>1</v>
      </c>
      <c r="D71" s="30">
        <v>1210286</v>
      </c>
      <c r="E71" s="26" t="s">
        <v>127</v>
      </c>
      <c r="F71" s="27" t="s">
        <v>126</v>
      </c>
      <c r="G71" s="26" t="s">
        <v>4</v>
      </c>
      <c r="H71" s="36">
        <v>1</v>
      </c>
      <c r="I71" s="4"/>
      <c r="J71" s="2"/>
    </row>
    <row r="72" spans="1:10" ht="31.5" x14ac:dyDescent="0.25">
      <c r="A72" s="24">
        <v>64</v>
      </c>
      <c r="B72" s="25" t="s">
        <v>0</v>
      </c>
      <c r="C72" s="26" t="s">
        <v>1</v>
      </c>
      <c r="D72" s="30">
        <v>1210287</v>
      </c>
      <c r="E72" s="26" t="s">
        <v>128</v>
      </c>
      <c r="F72" s="27" t="s">
        <v>129</v>
      </c>
      <c r="G72" s="26" t="s">
        <v>4</v>
      </c>
      <c r="H72" s="36">
        <v>5</v>
      </c>
      <c r="I72" s="4"/>
      <c r="J72" s="2"/>
    </row>
    <row r="73" spans="1:10" ht="31.5" x14ac:dyDescent="0.25">
      <c r="A73" s="24">
        <v>65</v>
      </c>
      <c r="B73" s="25" t="s">
        <v>0</v>
      </c>
      <c r="C73" s="26" t="s">
        <v>1</v>
      </c>
      <c r="D73" s="30">
        <v>1210287</v>
      </c>
      <c r="E73" s="26" t="s">
        <v>130</v>
      </c>
      <c r="F73" s="27" t="s">
        <v>129</v>
      </c>
      <c r="G73" s="26" t="s">
        <v>4</v>
      </c>
      <c r="H73" s="36">
        <v>3</v>
      </c>
      <c r="I73" s="4"/>
      <c r="J73" s="2"/>
    </row>
    <row r="74" spans="1:10" ht="15.75" x14ac:dyDescent="0.25">
      <c r="A74" s="24">
        <v>66</v>
      </c>
      <c r="B74" s="25" t="s">
        <v>0</v>
      </c>
      <c r="C74" s="26" t="s">
        <v>1</v>
      </c>
      <c r="D74" s="30">
        <v>1506724</v>
      </c>
      <c r="E74" s="26" t="s">
        <v>131</v>
      </c>
      <c r="F74" s="27" t="s">
        <v>132</v>
      </c>
      <c r="G74" s="26" t="s">
        <v>4</v>
      </c>
      <c r="H74" s="36">
        <v>1</v>
      </c>
      <c r="I74" s="4"/>
      <c r="J74" s="2"/>
    </row>
    <row r="75" spans="1:10" ht="15.75" x14ac:dyDescent="0.25">
      <c r="A75" s="24">
        <v>67</v>
      </c>
      <c r="B75" s="25" t="s">
        <v>0</v>
      </c>
      <c r="C75" s="26" t="s">
        <v>1</v>
      </c>
      <c r="D75" s="30">
        <v>1537884</v>
      </c>
      <c r="E75" s="26" t="s">
        <v>133</v>
      </c>
      <c r="F75" s="27" t="s">
        <v>134</v>
      </c>
      <c r="G75" s="26" t="s">
        <v>4</v>
      </c>
      <c r="H75" s="36">
        <v>1</v>
      </c>
      <c r="I75" s="4"/>
      <c r="J75" s="2"/>
    </row>
    <row r="76" spans="1:10" ht="15.75" x14ac:dyDescent="0.25">
      <c r="A76" s="24">
        <v>68</v>
      </c>
      <c r="B76" s="25" t="s">
        <v>0</v>
      </c>
      <c r="C76" s="26" t="s">
        <v>1</v>
      </c>
      <c r="D76" s="30">
        <v>1537885</v>
      </c>
      <c r="E76" s="26" t="s">
        <v>135</v>
      </c>
      <c r="F76" s="27" t="s">
        <v>39</v>
      </c>
      <c r="G76" s="26" t="s">
        <v>4</v>
      </c>
      <c r="H76" s="36">
        <v>15</v>
      </c>
      <c r="I76" s="4"/>
      <c r="J76" s="2"/>
    </row>
    <row r="77" spans="1:10" ht="15.75" x14ac:dyDescent="0.25">
      <c r="A77" s="24">
        <v>69</v>
      </c>
      <c r="B77" s="25" t="s">
        <v>0</v>
      </c>
      <c r="C77" s="26" t="s">
        <v>1</v>
      </c>
      <c r="D77" s="30">
        <v>1648452</v>
      </c>
      <c r="E77" s="26" t="s">
        <v>136</v>
      </c>
      <c r="F77" s="27" t="s">
        <v>137</v>
      </c>
      <c r="G77" s="26" t="s">
        <v>4</v>
      </c>
      <c r="H77" s="36">
        <v>1</v>
      </c>
      <c r="I77" s="4"/>
      <c r="J77" s="2"/>
    </row>
    <row r="78" spans="1:10" ht="15.75" x14ac:dyDescent="0.25">
      <c r="A78" s="24">
        <v>70</v>
      </c>
      <c r="B78" s="25" t="s">
        <v>0</v>
      </c>
      <c r="C78" s="26" t="s">
        <v>1</v>
      </c>
      <c r="D78" s="30">
        <v>1814099</v>
      </c>
      <c r="E78" s="26" t="s">
        <v>138</v>
      </c>
      <c r="F78" s="27" t="s">
        <v>139</v>
      </c>
      <c r="G78" s="26" t="s">
        <v>4</v>
      </c>
      <c r="H78" s="36">
        <v>1</v>
      </c>
      <c r="I78" s="4"/>
      <c r="J78" s="2"/>
    </row>
    <row r="79" spans="1:10" ht="15.75" x14ac:dyDescent="0.25">
      <c r="A79" s="24">
        <v>71</v>
      </c>
      <c r="B79" s="25" t="s">
        <v>0</v>
      </c>
      <c r="C79" s="26" t="s">
        <v>1</v>
      </c>
      <c r="D79" s="30">
        <v>1814100</v>
      </c>
      <c r="E79" s="26" t="s">
        <v>140</v>
      </c>
      <c r="F79" s="27" t="s">
        <v>141</v>
      </c>
      <c r="G79" s="26" t="s">
        <v>4</v>
      </c>
      <c r="H79" s="36">
        <v>1</v>
      </c>
      <c r="I79" s="4"/>
      <c r="J79" s="2"/>
    </row>
    <row r="80" spans="1:10" ht="15.75" x14ac:dyDescent="0.25">
      <c r="A80" s="24">
        <v>72</v>
      </c>
      <c r="B80" s="25" t="s">
        <v>0</v>
      </c>
      <c r="C80" s="26" t="s">
        <v>1</v>
      </c>
      <c r="D80" s="30">
        <v>1077877</v>
      </c>
      <c r="E80" s="26" t="s">
        <v>142</v>
      </c>
      <c r="F80" s="27" t="s">
        <v>143</v>
      </c>
      <c r="G80" s="26" t="s">
        <v>4</v>
      </c>
      <c r="H80" s="36">
        <v>6</v>
      </c>
      <c r="I80" s="4"/>
      <c r="J80" s="2"/>
    </row>
    <row r="81" spans="1:10" ht="15.75" x14ac:dyDescent="0.25">
      <c r="A81" s="24">
        <v>73</v>
      </c>
      <c r="B81" s="25" t="s">
        <v>0</v>
      </c>
      <c r="C81" s="26" t="s">
        <v>1</v>
      </c>
      <c r="D81" s="30">
        <v>1077878</v>
      </c>
      <c r="E81" s="26" t="s">
        <v>144</v>
      </c>
      <c r="F81" s="27" t="s">
        <v>145</v>
      </c>
      <c r="G81" s="26" t="s">
        <v>4</v>
      </c>
      <c r="H81" s="36">
        <v>3</v>
      </c>
      <c r="I81" s="4"/>
      <c r="J81" s="2"/>
    </row>
    <row r="82" spans="1:10" ht="15.75" x14ac:dyDescent="0.25">
      <c r="A82" s="24">
        <v>74</v>
      </c>
      <c r="B82" s="25" t="s">
        <v>0</v>
      </c>
      <c r="C82" s="26" t="s">
        <v>1</v>
      </c>
      <c r="D82" s="30">
        <v>1077880</v>
      </c>
      <c r="E82" s="26" t="s">
        <v>146</v>
      </c>
      <c r="F82" s="27" t="s">
        <v>147</v>
      </c>
      <c r="G82" s="26" t="s">
        <v>4</v>
      </c>
      <c r="H82" s="36">
        <v>2</v>
      </c>
      <c r="I82" s="4"/>
      <c r="J82" s="2"/>
    </row>
    <row r="83" spans="1:10" ht="15.75" x14ac:dyDescent="0.25">
      <c r="A83" s="24">
        <v>75</v>
      </c>
      <c r="B83" s="25" t="s">
        <v>0</v>
      </c>
      <c r="C83" s="26" t="s">
        <v>1</v>
      </c>
      <c r="D83" s="30">
        <v>1077889</v>
      </c>
      <c r="E83" s="26" t="s">
        <v>148</v>
      </c>
      <c r="F83" s="27" t="s">
        <v>149</v>
      </c>
      <c r="G83" s="26" t="s">
        <v>4</v>
      </c>
      <c r="H83" s="36">
        <v>1</v>
      </c>
      <c r="I83" s="4"/>
      <c r="J83" s="2"/>
    </row>
    <row r="84" spans="1:10" ht="15.75" x14ac:dyDescent="0.25">
      <c r="A84" s="24">
        <v>76</v>
      </c>
      <c r="B84" s="25" t="s">
        <v>0</v>
      </c>
      <c r="C84" s="26" t="s">
        <v>1</v>
      </c>
      <c r="D84" s="30">
        <v>1077901</v>
      </c>
      <c r="E84" s="26" t="s">
        <v>150</v>
      </c>
      <c r="F84" s="27" t="s">
        <v>151</v>
      </c>
      <c r="G84" s="26" t="s">
        <v>4</v>
      </c>
      <c r="H84" s="36">
        <v>2</v>
      </c>
      <c r="I84" s="4"/>
      <c r="J84" s="2"/>
    </row>
    <row r="85" spans="1:10" ht="15.75" x14ac:dyDescent="0.25">
      <c r="A85" s="24">
        <v>77</v>
      </c>
      <c r="B85" s="25" t="s">
        <v>0</v>
      </c>
      <c r="C85" s="26" t="s">
        <v>1</v>
      </c>
      <c r="D85" s="30">
        <v>1077907</v>
      </c>
      <c r="E85" s="26" t="s">
        <v>152</v>
      </c>
      <c r="F85" s="27" t="s">
        <v>153</v>
      </c>
      <c r="G85" s="26" t="s">
        <v>4</v>
      </c>
      <c r="H85" s="36">
        <v>3</v>
      </c>
      <c r="I85" s="4"/>
      <c r="J85" s="2"/>
    </row>
    <row r="86" spans="1:10" ht="15.75" x14ac:dyDescent="0.25">
      <c r="A86" s="24">
        <v>78</v>
      </c>
      <c r="B86" s="25" t="s">
        <v>0</v>
      </c>
      <c r="C86" s="26" t="s">
        <v>1</v>
      </c>
      <c r="D86" s="30">
        <v>1077911</v>
      </c>
      <c r="E86" s="26" t="s">
        <v>154</v>
      </c>
      <c r="F86" s="27" t="s">
        <v>155</v>
      </c>
      <c r="G86" s="26" t="s">
        <v>4</v>
      </c>
      <c r="H86" s="36">
        <v>1</v>
      </c>
      <c r="I86" s="4"/>
      <c r="J86" s="2"/>
    </row>
    <row r="87" spans="1:10" ht="15.75" x14ac:dyDescent="0.25">
      <c r="A87" s="24">
        <v>79</v>
      </c>
      <c r="B87" s="25" t="s">
        <v>0</v>
      </c>
      <c r="C87" s="26" t="s">
        <v>1</v>
      </c>
      <c r="D87" s="30">
        <v>1816289</v>
      </c>
      <c r="E87" s="26" t="s">
        <v>156</v>
      </c>
      <c r="F87" s="27" t="s">
        <v>157</v>
      </c>
      <c r="G87" s="26" t="s">
        <v>4</v>
      </c>
      <c r="H87" s="36">
        <v>2</v>
      </c>
      <c r="I87" s="4"/>
      <c r="J87" s="2"/>
    </row>
    <row r="88" spans="1:10" ht="31.5" x14ac:dyDescent="0.25">
      <c r="A88" s="24">
        <v>80</v>
      </c>
      <c r="B88" s="25" t="s">
        <v>0</v>
      </c>
      <c r="C88" s="26" t="s">
        <v>1</v>
      </c>
      <c r="D88" s="30">
        <v>1077823</v>
      </c>
      <c r="E88" s="26" t="s">
        <v>158</v>
      </c>
      <c r="F88" s="27" t="s">
        <v>159</v>
      </c>
      <c r="G88" s="26" t="s">
        <v>11</v>
      </c>
      <c r="H88" s="36">
        <v>2</v>
      </c>
      <c r="I88" s="4"/>
      <c r="J88" s="2"/>
    </row>
    <row r="89" spans="1:10" ht="31.5" x14ac:dyDescent="0.25">
      <c r="A89" s="24">
        <v>81</v>
      </c>
      <c r="B89" s="25" t="s">
        <v>0</v>
      </c>
      <c r="C89" s="26" t="s">
        <v>1</v>
      </c>
      <c r="D89" s="30">
        <v>1077827</v>
      </c>
      <c r="E89" s="26" t="s">
        <v>160</v>
      </c>
      <c r="F89" s="27" t="s">
        <v>161</v>
      </c>
      <c r="G89" s="26" t="s">
        <v>11</v>
      </c>
      <c r="H89" s="36">
        <v>1</v>
      </c>
      <c r="I89" s="4"/>
      <c r="J89" s="3"/>
    </row>
    <row r="90" spans="1:10" s="13" customFormat="1" ht="18.75" x14ac:dyDescent="0.25">
      <c r="A90" s="39"/>
      <c r="B90" s="40"/>
      <c r="C90" s="43"/>
      <c r="D90" s="44"/>
      <c r="E90" s="43"/>
      <c r="F90" s="10" t="s">
        <v>363</v>
      </c>
      <c r="G90" s="43"/>
      <c r="H90" s="9">
        <f>SUM(H9:H89)</f>
        <v>396</v>
      </c>
      <c r="I90" s="42"/>
      <c r="J90" s="46"/>
    </row>
    <row r="91" spans="1:10" ht="15.75" customHeight="1" x14ac:dyDescent="0.25">
      <c r="A91" s="24">
        <v>82</v>
      </c>
      <c r="B91" s="25" t="s">
        <v>0</v>
      </c>
      <c r="C91" s="26" t="s">
        <v>1</v>
      </c>
      <c r="D91" s="30">
        <v>1168907</v>
      </c>
      <c r="E91" s="26" t="s">
        <v>162</v>
      </c>
      <c r="F91" s="27" t="s">
        <v>163</v>
      </c>
      <c r="G91" s="26" t="s">
        <v>4</v>
      </c>
      <c r="H91" s="36">
        <v>4</v>
      </c>
      <c r="I91" s="4" t="s">
        <v>164</v>
      </c>
      <c r="J91" s="1" t="s">
        <v>6</v>
      </c>
    </row>
    <row r="92" spans="1:10" ht="15.75" x14ac:dyDescent="0.25">
      <c r="A92" s="24">
        <v>83</v>
      </c>
      <c r="B92" s="25" t="s">
        <v>0</v>
      </c>
      <c r="C92" s="26" t="s">
        <v>1</v>
      </c>
      <c r="D92" s="30">
        <v>1168917</v>
      </c>
      <c r="E92" s="26" t="s">
        <v>165</v>
      </c>
      <c r="F92" s="27" t="s">
        <v>166</v>
      </c>
      <c r="G92" s="26" t="s">
        <v>4</v>
      </c>
      <c r="H92" s="36">
        <v>2</v>
      </c>
      <c r="I92" s="4"/>
      <c r="J92" s="2"/>
    </row>
    <row r="93" spans="1:10" ht="15.75" x14ac:dyDescent="0.25">
      <c r="A93" s="24">
        <v>84</v>
      </c>
      <c r="B93" s="25" t="s">
        <v>0</v>
      </c>
      <c r="C93" s="26" t="s">
        <v>1</v>
      </c>
      <c r="D93" s="30">
        <v>1168918</v>
      </c>
      <c r="E93" s="26" t="s">
        <v>167</v>
      </c>
      <c r="F93" s="27" t="s">
        <v>168</v>
      </c>
      <c r="G93" s="26" t="s">
        <v>4</v>
      </c>
      <c r="H93" s="36">
        <v>1</v>
      </c>
      <c r="I93" s="4"/>
      <c r="J93" s="2"/>
    </row>
    <row r="94" spans="1:10" ht="15.75" x14ac:dyDescent="0.25">
      <c r="A94" s="24">
        <v>85</v>
      </c>
      <c r="B94" s="25" t="s">
        <v>0</v>
      </c>
      <c r="C94" s="26" t="s">
        <v>1</v>
      </c>
      <c r="D94" s="30">
        <v>1168932</v>
      </c>
      <c r="E94" s="26" t="s">
        <v>169</v>
      </c>
      <c r="F94" s="27" t="s">
        <v>170</v>
      </c>
      <c r="G94" s="26" t="s">
        <v>4</v>
      </c>
      <c r="H94" s="36">
        <v>1</v>
      </c>
      <c r="I94" s="4"/>
      <c r="J94" s="2"/>
    </row>
    <row r="95" spans="1:10" ht="15.75" x14ac:dyDescent="0.25">
      <c r="A95" s="24">
        <v>86</v>
      </c>
      <c r="B95" s="25" t="s">
        <v>0</v>
      </c>
      <c r="C95" s="26" t="s">
        <v>1</v>
      </c>
      <c r="D95" s="30">
        <v>1170557</v>
      </c>
      <c r="E95" s="26" t="s">
        <v>171</v>
      </c>
      <c r="F95" s="27" t="s">
        <v>172</v>
      </c>
      <c r="G95" s="26" t="s">
        <v>4</v>
      </c>
      <c r="H95" s="36">
        <v>1</v>
      </c>
      <c r="I95" s="4"/>
      <c r="J95" s="2"/>
    </row>
    <row r="96" spans="1:10" ht="15.75" x14ac:dyDescent="0.25">
      <c r="A96" s="24">
        <v>87</v>
      </c>
      <c r="B96" s="25" t="s">
        <v>0</v>
      </c>
      <c r="C96" s="26" t="s">
        <v>1</v>
      </c>
      <c r="D96" s="30">
        <v>1181947</v>
      </c>
      <c r="E96" s="26" t="s">
        <v>173</v>
      </c>
      <c r="F96" s="27" t="s">
        <v>174</v>
      </c>
      <c r="G96" s="26" t="s">
        <v>4</v>
      </c>
      <c r="H96" s="36">
        <v>5</v>
      </c>
      <c r="I96" s="4"/>
      <c r="J96" s="2"/>
    </row>
    <row r="97" spans="1:10" ht="15.75" x14ac:dyDescent="0.25">
      <c r="A97" s="24">
        <v>88</v>
      </c>
      <c r="B97" s="25" t="s">
        <v>0</v>
      </c>
      <c r="C97" s="26" t="s">
        <v>1</v>
      </c>
      <c r="D97" s="30">
        <v>1181949</v>
      </c>
      <c r="E97" s="26" t="s">
        <v>175</v>
      </c>
      <c r="F97" s="27" t="s">
        <v>176</v>
      </c>
      <c r="G97" s="26" t="s">
        <v>4</v>
      </c>
      <c r="H97" s="36">
        <v>1</v>
      </c>
      <c r="I97" s="4"/>
      <c r="J97" s="2"/>
    </row>
    <row r="98" spans="1:10" ht="15.75" x14ac:dyDescent="0.25">
      <c r="A98" s="24">
        <v>89</v>
      </c>
      <c r="B98" s="25" t="s">
        <v>0</v>
      </c>
      <c r="C98" s="26" t="s">
        <v>1</v>
      </c>
      <c r="D98" s="30">
        <v>1181950</v>
      </c>
      <c r="E98" s="26" t="s">
        <v>177</v>
      </c>
      <c r="F98" s="27" t="s">
        <v>178</v>
      </c>
      <c r="G98" s="26" t="s">
        <v>4</v>
      </c>
      <c r="H98" s="36">
        <v>2</v>
      </c>
      <c r="I98" s="4"/>
      <c r="J98" s="2"/>
    </row>
    <row r="99" spans="1:10" ht="15.75" x14ac:dyDescent="0.25">
      <c r="A99" s="24">
        <v>90</v>
      </c>
      <c r="B99" s="25" t="s">
        <v>0</v>
      </c>
      <c r="C99" s="26" t="s">
        <v>1</v>
      </c>
      <c r="D99" s="30">
        <v>1181956</v>
      </c>
      <c r="E99" s="26" t="s">
        <v>179</v>
      </c>
      <c r="F99" s="27" t="s">
        <v>180</v>
      </c>
      <c r="G99" s="26" t="s">
        <v>4</v>
      </c>
      <c r="H99" s="36">
        <v>1</v>
      </c>
      <c r="I99" s="4"/>
      <c r="J99" s="3"/>
    </row>
    <row r="100" spans="1:10" s="13" customFormat="1" ht="18.75" x14ac:dyDescent="0.25">
      <c r="A100" s="39"/>
      <c r="B100" s="40"/>
      <c r="C100" s="43"/>
      <c r="D100" s="44"/>
      <c r="E100" s="43"/>
      <c r="F100" s="10" t="s">
        <v>363</v>
      </c>
      <c r="G100" s="43"/>
      <c r="H100" s="9">
        <f>SUM(H91:H99)</f>
        <v>18</v>
      </c>
      <c r="I100" s="42"/>
      <c r="J100" s="46"/>
    </row>
    <row r="101" spans="1:10" ht="15.75" customHeight="1" x14ac:dyDescent="0.25">
      <c r="A101" s="24">
        <v>91</v>
      </c>
      <c r="B101" s="25" t="s">
        <v>0</v>
      </c>
      <c r="C101" s="26" t="s">
        <v>1</v>
      </c>
      <c r="D101" s="30">
        <v>1800762</v>
      </c>
      <c r="E101" s="26" t="s">
        <v>181</v>
      </c>
      <c r="F101" s="27" t="s">
        <v>182</v>
      </c>
      <c r="G101" s="26" t="s">
        <v>11</v>
      </c>
      <c r="H101" s="36">
        <v>24</v>
      </c>
      <c r="I101" s="4" t="s">
        <v>183</v>
      </c>
      <c r="J101" s="1" t="s">
        <v>6</v>
      </c>
    </row>
    <row r="102" spans="1:10" ht="15.75" x14ac:dyDescent="0.25">
      <c r="A102" s="24">
        <v>92</v>
      </c>
      <c r="B102" s="25" t="s">
        <v>0</v>
      </c>
      <c r="C102" s="26" t="s">
        <v>1</v>
      </c>
      <c r="D102" s="30">
        <v>1800765</v>
      </c>
      <c r="E102" s="26" t="s">
        <v>184</v>
      </c>
      <c r="F102" s="27" t="s">
        <v>185</v>
      </c>
      <c r="G102" s="26" t="s">
        <v>11</v>
      </c>
      <c r="H102" s="36">
        <v>2</v>
      </c>
      <c r="I102" s="4"/>
      <c r="J102" s="2"/>
    </row>
    <row r="103" spans="1:10" ht="15.75" x14ac:dyDescent="0.25">
      <c r="A103" s="24">
        <v>93</v>
      </c>
      <c r="B103" s="25" t="s">
        <v>0</v>
      </c>
      <c r="C103" s="26" t="s">
        <v>1</v>
      </c>
      <c r="D103" s="30">
        <v>1800766</v>
      </c>
      <c r="E103" s="26" t="s">
        <v>186</v>
      </c>
      <c r="F103" s="27" t="s">
        <v>187</v>
      </c>
      <c r="G103" s="26" t="s">
        <v>11</v>
      </c>
      <c r="H103" s="36">
        <v>2</v>
      </c>
      <c r="I103" s="4"/>
      <c r="J103" s="2"/>
    </row>
    <row r="104" spans="1:10" ht="15.75" x14ac:dyDescent="0.25">
      <c r="A104" s="24">
        <v>94</v>
      </c>
      <c r="B104" s="25" t="s">
        <v>0</v>
      </c>
      <c r="C104" s="26" t="s">
        <v>1</v>
      </c>
      <c r="D104" s="30">
        <v>1800769</v>
      </c>
      <c r="E104" s="26" t="s">
        <v>188</v>
      </c>
      <c r="F104" s="27" t="s">
        <v>189</v>
      </c>
      <c r="G104" s="26" t="s">
        <v>11</v>
      </c>
      <c r="H104" s="36">
        <v>36</v>
      </c>
      <c r="I104" s="4"/>
      <c r="J104" s="2"/>
    </row>
    <row r="105" spans="1:10" ht="15.75" x14ac:dyDescent="0.25">
      <c r="A105" s="24">
        <v>95</v>
      </c>
      <c r="B105" s="25" t="s">
        <v>0</v>
      </c>
      <c r="C105" s="26" t="s">
        <v>1</v>
      </c>
      <c r="D105" s="30">
        <v>1800771</v>
      </c>
      <c r="E105" s="26" t="s">
        <v>190</v>
      </c>
      <c r="F105" s="27" t="s">
        <v>191</v>
      </c>
      <c r="G105" s="26" t="s">
        <v>11</v>
      </c>
      <c r="H105" s="36">
        <v>103</v>
      </c>
      <c r="I105" s="4"/>
      <c r="J105" s="2"/>
    </row>
    <row r="106" spans="1:10" ht="15.75" x14ac:dyDescent="0.25">
      <c r="A106" s="24">
        <v>96</v>
      </c>
      <c r="B106" s="25" t="s">
        <v>0</v>
      </c>
      <c r="C106" s="26" t="s">
        <v>1</v>
      </c>
      <c r="D106" s="30">
        <v>1800773</v>
      </c>
      <c r="E106" s="26" t="s">
        <v>192</v>
      </c>
      <c r="F106" s="27" t="s">
        <v>193</v>
      </c>
      <c r="G106" s="26" t="s">
        <v>11</v>
      </c>
      <c r="H106" s="36">
        <v>62</v>
      </c>
      <c r="I106" s="4"/>
      <c r="J106" s="2"/>
    </row>
    <row r="107" spans="1:10" ht="15.75" x14ac:dyDescent="0.25">
      <c r="A107" s="24">
        <v>97</v>
      </c>
      <c r="B107" s="25" t="s">
        <v>0</v>
      </c>
      <c r="C107" s="26" t="s">
        <v>1</v>
      </c>
      <c r="D107" s="30">
        <v>1800775</v>
      </c>
      <c r="E107" s="26" t="s">
        <v>194</v>
      </c>
      <c r="F107" s="27" t="s">
        <v>195</v>
      </c>
      <c r="G107" s="26" t="s">
        <v>11</v>
      </c>
      <c r="H107" s="36">
        <v>14</v>
      </c>
      <c r="I107" s="4"/>
      <c r="J107" s="2"/>
    </row>
    <row r="108" spans="1:10" ht="15.75" x14ac:dyDescent="0.25">
      <c r="A108" s="24">
        <v>98</v>
      </c>
      <c r="B108" s="25" t="s">
        <v>0</v>
      </c>
      <c r="C108" s="26" t="s">
        <v>1</v>
      </c>
      <c r="D108" s="30">
        <v>1800780</v>
      </c>
      <c r="E108" s="26" t="s">
        <v>196</v>
      </c>
      <c r="F108" s="27" t="s">
        <v>197</v>
      </c>
      <c r="G108" s="26" t="s">
        <v>11</v>
      </c>
      <c r="H108" s="36">
        <v>81</v>
      </c>
      <c r="I108" s="4"/>
      <c r="J108" s="2"/>
    </row>
    <row r="109" spans="1:10" ht="15.75" x14ac:dyDescent="0.25">
      <c r="A109" s="24">
        <v>99</v>
      </c>
      <c r="B109" s="25" t="s">
        <v>0</v>
      </c>
      <c r="C109" s="26" t="s">
        <v>1</v>
      </c>
      <c r="D109" s="30">
        <v>1800781</v>
      </c>
      <c r="E109" s="26" t="s">
        <v>198</v>
      </c>
      <c r="F109" s="27" t="s">
        <v>199</v>
      </c>
      <c r="G109" s="26" t="s">
        <v>11</v>
      </c>
      <c r="H109" s="36">
        <v>563</v>
      </c>
      <c r="I109" s="4"/>
      <c r="J109" s="2"/>
    </row>
    <row r="110" spans="1:10" ht="15.75" x14ac:dyDescent="0.25">
      <c r="A110" s="24">
        <v>100</v>
      </c>
      <c r="B110" s="25" t="s">
        <v>0</v>
      </c>
      <c r="C110" s="26" t="s">
        <v>1</v>
      </c>
      <c r="D110" s="30">
        <v>1800782</v>
      </c>
      <c r="E110" s="26" t="s">
        <v>200</v>
      </c>
      <c r="F110" s="27" t="s">
        <v>201</v>
      </c>
      <c r="G110" s="26" t="s">
        <v>11</v>
      </c>
      <c r="H110" s="36">
        <v>227</v>
      </c>
      <c r="I110" s="4"/>
      <c r="J110" s="2"/>
    </row>
    <row r="111" spans="1:10" ht="15.75" x14ac:dyDescent="0.25">
      <c r="A111" s="24">
        <v>101</v>
      </c>
      <c r="B111" s="25" t="s">
        <v>0</v>
      </c>
      <c r="C111" s="26" t="s">
        <v>1</v>
      </c>
      <c r="D111" s="30">
        <v>1800783</v>
      </c>
      <c r="E111" s="26" t="s">
        <v>202</v>
      </c>
      <c r="F111" s="27" t="s">
        <v>203</v>
      </c>
      <c r="G111" s="26" t="s">
        <v>11</v>
      </c>
      <c r="H111" s="36">
        <v>11</v>
      </c>
      <c r="I111" s="4"/>
      <c r="J111" s="2"/>
    </row>
    <row r="112" spans="1:10" ht="15.75" x14ac:dyDescent="0.25">
      <c r="A112" s="24">
        <v>102</v>
      </c>
      <c r="B112" s="25" t="s">
        <v>0</v>
      </c>
      <c r="C112" s="26" t="s">
        <v>1</v>
      </c>
      <c r="D112" s="30">
        <v>1800783</v>
      </c>
      <c r="E112" s="26" t="s">
        <v>204</v>
      </c>
      <c r="F112" s="27" t="s">
        <v>203</v>
      </c>
      <c r="G112" s="26" t="s">
        <v>11</v>
      </c>
      <c r="H112" s="36">
        <v>28</v>
      </c>
      <c r="I112" s="4"/>
      <c r="J112" s="2"/>
    </row>
    <row r="113" spans="1:10" ht="15.75" x14ac:dyDescent="0.25">
      <c r="A113" s="24">
        <v>103</v>
      </c>
      <c r="B113" s="25" t="s">
        <v>0</v>
      </c>
      <c r="C113" s="26" t="s">
        <v>1</v>
      </c>
      <c r="D113" s="30">
        <v>1800787</v>
      </c>
      <c r="E113" s="26" t="s">
        <v>205</v>
      </c>
      <c r="F113" s="27" t="s">
        <v>206</v>
      </c>
      <c r="G113" s="26" t="s">
        <v>11</v>
      </c>
      <c r="H113" s="36">
        <v>36</v>
      </c>
      <c r="I113" s="4"/>
      <c r="J113" s="2"/>
    </row>
    <row r="114" spans="1:10" ht="15.75" x14ac:dyDescent="0.25">
      <c r="A114" s="24">
        <v>104</v>
      </c>
      <c r="B114" s="25" t="s">
        <v>0</v>
      </c>
      <c r="C114" s="26" t="s">
        <v>1</v>
      </c>
      <c r="D114" s="30">
        <v>1800788</v>
      </c>
      <c r="E114" s="26" t="s">
        <v>207</v>
      </c>
      <c r="F114" s="27" t="s">
        <v>208</v>
      </c>
      <c r="G114" s="26" t="s">
        <v>11</v>
      </c>
      <c r="H114" s="36">
        <v>212</v>
      </c>
      <c r="I114" s="4"/>
      <c r="J114" s="2"/>
    </row>
    <row r="115" spans="1:10" ht="15.75" x14ac:dyDescent="0.25">
      <c r="A115" s="24">
        <v>105</v>
      </c>
      <c r="B115" s="25" t="s">
        <v>0</v>
      </c>
      <c r="C115" s="26" t="s">
        <v>1</v>
      </c>
      <c r="D115" s="30">
        <v>1800790</v>
      </c>
      <c r="E115" s="26" t="s">
        <v>209</v>
      </c>
      <c r="F115" s="27" t="s">
        <v>210</v>
      </c>
      <c r="G115" s="26" t="s">
        <v>11</v>
      </c>
      <c r="H115" s="36">
        <v>174</v>
      </c>
      <c r="I115" s="4"/>
      <c r="J115" s="2"/>
    </row>
    <row r="116" spans="1:10" ht="15.75" x14ac:dyDescent="0.25">
      <c r="A116" s="24">
        <v>106</v>
      </c>
      <c r="B116" s="25" t="s">
        <v>0</v>
      </c>
      <c r="C116" s="26" t="s">
        <v>1</v>
      </c>
      <c r="D116" s="30">
        <v>1800802</v>
      </c>
      <c r="E116" s="26" t="s">
        <v>211</v>
      </c>
      <c r="F116" s="27" t="s">
        <v>212</v>
      </c>
      <c r="G116" s="26" t="s">
        <v>11</v>
      </c>
      <c r="H116" s="36">
        <v>24</v>
      </c>
      <c r="I116" s="4"/>
      <c r="J116" s="2"/>
    </row>
    <row r="117" spans="1:10" ht="15.75" x14ac:dyDescent="0.25">
      <c r="A117" s="24">
        <v>107</v>
      </c>
      <c r="B117" s="25" t="s">
        <v>0</v>
      </c>
      <c r="C117" s="26" t="s">
        <v>1</v>
      </c>
      <c r="D117" s="30">
        <v>1800805</v>
      </c>
      <c r="E117" s="26" t="s">
        <v>213</v>
      </c>
      <c r="F117" s="27" t="s">
        <v>214</v>
      </c>
      <c r="G117" s="26" t="s">
        <v>11</v>
      </c>
      <c r="H117" s="36">
        <v>14</v>
      </c>
      <c r="I117" s="4"/>
      <c r="J117" s="2"/>
    </row>
    <row r="118" spans="1:10" ht="15.75" x14ac:dyDescent="0.25">
      <c r="A118" s="24">
        <v>108</v>
      </c>
      <c r="B118" s="25" t="s">
        <v>0</v>
      </c>
      <c r="C118" s="26" t="s">
        <v>1</v>
      </c>
      <c r="D118" s="30">
        <v>1800807</v>
      </c>
      <c r="E118" s="26" t="s">
        <v>215</v>
      </c>
      <c r="F118" s="27" t="s">
        <v>216</v>
      </c>
      <c r="G118" s="26" t="s">
        <v>11</v>
      </c>
      <c r="H118" s="36">
        <v>20</v>
      </c>
      <c r="I118" s="4"/>
      <c r="J118" s="2"/>
    </row>
    <row r="119" spans="1:10" ht="15.75" x14ac:dyDescent="0.25">
      <c r="A119" s="24">
        <v>109</v>
      </c>
      <c r="B119" s="25" t="s">
        <v>0</v>
      </c>
      <c r="C119" s="26" t="s">
        <v>1</v>
      </c>
      <c r="D119" s="30">
        <v>1800809</v>
      </c>
      <c r="E119" s="26" t="s">
        <v>217</v>
      </c>
      <c r="F119" s="27" t="s">
        <v>218</v>
      </c>
      <c r="G119" s="26" t="s">
        <v>11</v>
      </c>
      <c r="H119" s="36">
        <v>34</v>
      </c>
      <c r="I119" s="4"/>
      <c r="J119" s="2"/>
    </row>
    <row r="120" spans="1:10" ht="15.75" x14ac:dyDescent="0.25">
      <c r="A120" s="24">
        <v>110</v>
      </c>
      <c r="B120" s="25" t="s">
        <v>0</v>
      </c>
      <c r="C120" s="26" t="s">
        <v>1</v>
      </c>
      <c r="D120" s="30">
        <v>1800810</v>
      </c>
      <c r="E120" s="26" t="s">
        <v>219</v>
      </c>
      <c r="F120" s="27" t="s">
        <v>220</v>
      </c>
      <c r="G120" s="26" t="s">
        <v>11</v>
      </c>
      <c r="H120" s="36">
        <v>21</v>
      </c>
      <c r="I120" s="4"/>
      <c r="J120" s="2"/>
    </row>
    <row r="121" spans="1:10" ht="15.75" x14ac:dyDescent="0.25">
      <c r="A121" s="24">
        <v>111</v>
      </c>
      <c r="B121" s="25" t="s">
        <v>0</v>
      </c>
      <c r="C121" s="26" t="s">
        <v>1</v>
      </c>
      <c r="D121" s="30">
        <v>1800824</v>
      </c>
      <c r="E121" s="26" t="s">
        <v>221</v>
      </c>
      <c r="F121" s="27" t="s">
        <v>222</v>
      </c>
      <c r="G121" s="26" t="s">
        <v>11</v>
      </c>
      <c r="H121" s="36">
        <v>8</v>
      </c>
      <c r="I121" s="4"/>
      <c r="J121" s="2"/>
    </row>
    <row r="122" spans="1:10" ht="15.75" x14ac:dyDescent="0.25">
      <c r="A122" s="24">
        <v>112</v>
      </c>
      <c r="B122" s="25" t="s">
        <v>0</v>
      </c>
      <c r="C122" s="26" t="s">
        <v>1</v>
      </c>
      <c r="D122" s="30">
        <v>1800825</v>
      </c>
      <c r="E122" s="26" t="s">
        <v>223</v>
      </c>
      <c r="F122" s="27" t="s">
        <v>224</v>
      </c>
      <c r="G122" s="26" t="s">
        <v>11</v>
      </c>
      <c r="H122" s="36">
        <v>19</v>
      </c>
      <c r="I122" s="4"/>
      <c r="J122" s="2"/>
    </row>
    <row r="123" spans="1:10" ht="15.75" x14ac:dyDescent="0.25">
      <c r="A123" s="24">
        <v>113</v>
      </c>
      <c r="B123" s="25" t="s">
        <v>0</v>
      </c>
      <c r="C123" s="26" t="s">
        <v>1</v>
      </c>
      <c r="D123" s="30">
        <v>1800826</v>
      </c>
      <c r="E123" s="26" t="s">
        <v>225</v>
      </c>
      <c r="F123" s="27" t="s">
        <v>226</v>
      </c>
      <c r="G123" s="26" t="s">
        <v>11</v>
      </c>
      <c r="H123" s="36">
        <v>19</v>
      </c>
      <c r="I123" s="4"/>
      <c r="J123" s="2"/>
    </row>
    <row r="124" spans="1:10" ht="15.75" x14ac:dyDescent="0.25">
      <c r="A124" s="24">
        <v>114</v>
      </c>
      <c r="B124" s="25" t="s">
        <v>0</v>
      </c>
      <c r="C124" s="26" t="s">
        <v>1</v>
      </c>
      <c r="D124" s="30">
        <v>1800827</v>
      </c>
      <c r="E124" s="26" t="s">
        <v>227</v>
      </c>
      <c r="F124" s="27" t="s">
        <v>228</v>
      </c>
      <c r="G124" s="26" t="s">
        <v>11</v>
      </c>
      <c r="H124" s="36">
        <v>9</v>
      </c>
      <c r="I124" s="4"/>
      <c r="J124" s="2"/>
    </row>
    <row r="125" spans="1:10" ht="15.75" x14ac:dyDescent="0.25">
      <c r="A125" s="24">
        <v>115</v>
      </c>
      <c r="B125" s="25" t="s">
        <v>0</v>
      </c>
      <c r="C125" s="26" t="s">
        <v>1</v>
      </c>
      <c r="D125" s="30">
        <v>1847327</v>
      </c>
      <c r="E125" s="26" t="s">
        <v>229</v>
      </c>
      <c r="F125" s="27" t="s">
        <v>230</v>
      </c>
      <c r="G125" s="26" t="s">
        <v>11</v>
      </c>
      <c r="H125" s="36">
        <v>6</v>
      </c>
      <c r="I125" s="4"/>
      <c r="J125" s="2"/>
    </row>
    <row r="126" spans="1:10" ht="15.75" x14ac:dyDescent="0.25">
      <c r="A126" s="24">
        <v>116</v>
      </c>
      <c r="B126" s="25" t="s">
        <v>0</v>
      </c>
      <c r="C126" s="26" t="s">
        <v>1</v>
      </c>
      <c r="D126" s="30">
        <v>1845189</v>
      </c>
      <c r="E126" s="26" t="s">
        <v>231</v>
      </c>
      <c r="F126" s="27" t="s">
        <v>232</v>
      </c>
      <c r="G126" s="26" t="s">
        <v>11</v>
      </c>
      <c r="H126" s="36">
        <v>2</v>
      </c>
      <c r="I126" s="4"/>
      <c r="J126" s="2"/>
    </row>
    <row r="127" spans="1:10" ht="15.75" x14ac:dyDescent="0.25">
      <c r="A127" s="24">
        <v>117</v>
      </c>
      <c r="B127" s="25" t="s">
        <v>0</v>
      </c>
      <c r="C127" s="26" t="s">
        <v>1</v>
      </c>
      <c r="D127" s="30">
        <v>1861635</v>
      </c>
      <c r="E127" s="26" t="s">
        <v>233</v>
      </c>
      <c r="F127" s="27" t="s">
        <v>234</v>
      </c>
      <c r="G127" s="26" t="s">
        <v>11</v>
      </c>
      <c r="H127" s="36">
        <v>6</v>
      </c>
      <c r="I127" s="4"/>
      <c r="J127" s="2"/>
    </row>
    <row r="128" spans="1:10" ht="15.75" x14ac:dyDescent="0.25">
      <c r="A128" s="24">
        <v>118</v>
      </c>
      <c r="B128" s="25" t="s">
        <v>0</v>
      </c>
      <c r="C128" s="26" t="s">
        <v>1</v>
      </c>
      <c r="D128" s="30">
        <v>1861636</v>
      </c>
      <c r="E128" s="26" t="s">
        <v>235</v>
      </c>
      <c r="F128" s="27" t="s">
        <v>236</v>
      </c>
      <c r="G128" s="26" t="s">
        <v>11</v>
      </c>
      <c r="H128" s="36">
        <v>1</v>
      </c>
      <c r="I128" s="4"/>
      <c r="J128" s="2"/>
    </row>
    <row r="129" spans="1:10" ht="15.75" x14ac:dyDescent="0.25">
      <c r="A129" s="24">
        <v>119</v>
      </c>
      <c r="B129" s="25" t="s">
        <v>0</v>
      </c>
      <c r="C129" s="26" t="s">
        <v>1</v>
      </c>
      <c r="D129" s="30">
        <v>1861636</v>
      </c>
      <c r="E129" s="26" t="s">
        <v>237</v>
      </c>
      <c r="F129" s="27" t="s">
        <v>236</v>
      </c>
      <c r="G129" s="26" t="s">
        <v>11</v>
      </c>
      <c r="H129" s="36">
        <v>4</v>
      </c>
      <c r="I129" s="4"/>
      <c r="J129" s="3"/>
    </row>
    <row r="130" spans="1:10" s="13" customFormat="1" ht="18.75" x14ac:dyDescent="0.25">
      <c r="A130" s="39"/>
      <c r="B130" s="40"/>
      <c r="C130" s="43"/>
      <c r="D130" s="44"/>
      <c r="E130" s="43"/>
      <c r="F130" s="10" t="s">
        <v>363</v>
      </c>
      <c r="G130" s="43"/>
      <c r="H130" s="9">
        <f>SUM(H101:H129)</f>
        <v>1762</v>
      </c>
      <c r="I130" s="42"/>
      <c r="J130" s="46"/>
    </row>
    <row r="131" spans="1:10" ht="15.75" customHeight="1" x14ac:dyDescent="0.25">
      <c r="A131" s="24">
        <v>120</v>
      </c>
      <c r="B131" s="25" t="s">
        <v>0</v>
      </c>
      <c r="C131" s="26" t="s">
        <v>1</v>
      </c>
      <c r="D131" s="30">
        <v>1223520</v>
      </c>
      <c r="E131" s="26" t="s">
        <v>238</v>
      </c>
      <c r="F131" s="27" t="s">
        <v>239</v>
      </c>
      <c r="G131" s="26" t="s">
        <v>4</v>
      </c>
      <c r="H131" s="36">
        <v>1</v>
      </c>
      <c r="I131" s="4" t="s">
        <v>240</v>
      </c>
      <c r="J131" s="1" t="s">
        <v>6</v>
      </c>
    </row>
    <row r="132" spans="1:10" ht="15.75" x14ac:dyDescent="0.25">
      <c r="A132" s="24">
        <v>121</v>
      </c>
      <c r="B132" s="25" t="s">
        <v>0</v>
      </c>
      <c r="C132" s="26" t="s">
        <v>1</v>
      </c>
      <c r="D132" s="30">
        <v>1223593</v>
      </c>
      <c r="E132" s="26" t="s">
        <v>241</v>
      </c>
      <c r="F132" s="27" t="s">
        <v>242</v>
      </c>
      <c r="G132" s="26" t="s">
        <v>4</v>
      </c>
      <c r="H132" s="36">
        <v>2</v>
      </c>
      <c r="I132" s="4"/>
      <c r="J132" s="2"/>
    </row>
    <row r="133" spans="1:10" ht="15.75" x14ac:dyDescent="0.25">
      <c r="A133" s="24">
        <v>122</v>
      </c>
      <c r="B133" s="25" t="s">
        <v>0</v>
      </c>
      <c r="C133" s="26" t="s">
        <v>1</v>
      </c>
      <c r="D133" s="30">
        <v>1223596</v>
      </c>
      <c r="E133" s="26" t="s">
        <v>243</v>
      </c>
      <c r="F133" s="27" t="s">
        <v>244</v>
      </c>
      <c r="G133" s="26" t="s">
        <v>4</v>
      </c>
      <c r="H133" s="36">
        <v>56</v>
      </c>
      <c r="I133" s="4"/>
      <c r="J133" s="2"/>
    </row>
    <row r="134" spans="1:10" ht="15.75" x14ac:dyDescent="0.25">
      <c r="A134" s="24">
        <v>123</v>
      </c>
      <c r="B134" s="25" t="s">
        <v>0</v>
      </c>
      <c r="C134" s="26" t="s">
        <v>1</v>
      </c>
      <c r="D134" s="30">
        <v>1223596</v>
      </c>
      <c r="E134" s="26" t="s">
        <v>245</v>
      </c>
      <c r="F134" s="27" t="s">
        <v>244</v>
      </c>
      <c r="G134" s="26" t="s">
        <v>4</v>
      </c>
      <c r="H134" s="36">
        <v>3</v>
      </c>
      <c r="I134" s="4"/>
      <c r="J134" s="2"/>
    </row>
    <row r="135" spans="1:10" ht="15.75" x14ac:dyDescent="0.25">
      <c r="A135" s="24">
        <v>124</v>
      </c>
      <c r="B135" s="25" t="s">
        <v>0</v>
      </c>
      <c r="C135" s="26" t="s">
        <v>1</v>
      </c>
      <c r="D135" s="30">
        <v>1223599</v>
      </c>
      <c r="E135" s="26" t="s">
        <v>246</v>
      </c>
      <c r="F135" s="27" t="s">
        <v>247</v>
      </c>
      <c r="G135" s="26" t="s">
        <v>4</v>
      </c>
      <c r="H135" s="36">
        <v>44</v>
      </c>
      <c r="I135" s="4"/>
      <c r="J135" s="2"/>
    </row>
    <row r="136" spans="1:10" ht="15.75" x14ac:dyDescent="0.25">
      <c r="A136" s="24">
        <v>125</v>
      </c>
      <c r="B136" s="25" t="s">
        <v>0</v>
      </c>
      <c r="C136" s="26" t="s">
        <v>1</v>
      </c>
      <c r="D136" s="30">
        <v>1478192</v>
      </c>
      <c r="E136" s="26" t="s">
        <v>248</v>
      </c>
      <c r="F136" s="27" t="s">
        <v>249</v>
      </c>
      <c r="G136" s="26" t="s">
        <v>4</v>
      </c>
      <c r="H136" s="36">
        <v>3</v>
      </c>
      <c r="I136" s="4"/>
      <c r="J136" s="2"/>
    </row>
    <row r="137" spans="1:10" ht="15.75" x14ac:dyDescent="0.25">
      <c r="A137" s="24">
        <v>126</v>
      </c>
      <c r="B137" s="25" t="s">
        <v>0</v>
      </c>
      <c r="C137" s="26" t="s">
        <v>1</v>
      </c>
      <c r="D137" s="30">
        <v>1565352</v>
      </c>
      <c r="E137" s="26" t="s">
        <v>250</v>
      </c>
      <c r="F137" s="27" t="s">
        <v>251</v>
      </c>
      <c r="G137" s="26" t="s">
        <v>4</v>
      </c>
      <c r="H137" s="36">
        <v>4</v>
      </c>
      <c r="I137" s="4"/>
      <c r="J137" s="2"/>
    </row>
    <row r="138" spans="1:10" ht="15.75" x14ac:dyDescent="0.25">
      <c r="A138" s="24">
        <v>127</v>
      </c>
      <c r="B138" s="25" t="s">
        <v>0</v>
      </c>
      <c r="C138" s="26" t="s">
        <v>1</v>
      </c>
      <c r="D138" s="30">
        <v>1566552</v>
      </c>
      <c r="E138" s="26" t="s">
        <v>252</v>
      </c>
      <c r="F138" s="27" t="s">
        <v>253</v>
      </c>
      <c r="G138" s="26" t="s">
        <v>4</v>
      </c>
      <c r="H138" s="36">
        <v>1</v>
      </c>
      <c r="I138" s="4"/>
      <c r="J138" s="2"/>
    </row>
    <row r="139" spans="1:10" ht="15.75" x14ac:dyDescent="0.25">
      <c r="A139" s="24">
        <v>128</v>
      </c>
      <c r="B139" s="25" t="s">
        <v>0</v>
      </c>
      <c r="C139" s="26" t="s">
        <v>1</v>
      </c>
      <c r="D139" s="30">
        <v>1604497</v>
      </c>
      <c r="E139" s="26" t="s">
        <v>254</v>
      </c>
      <c r="F139" s="27" t="s">
        <v>255</v>
      </c>
      <c r="G139" s="26" t="s">
        <v>4</v>
      </c>
      <c r="H139" s="36">
        <v>5</v>
      </c>
      <c r="I139" s="4"/>
      <c r="J139" s="2"/>
    </row>
    <row r="140" spans="1:10" ht="15.75" x14ac:dyDescent="0.25">
      <c r="A140" s="24">
        <v>129</v>
      </c>
      <c r="B140" s="25" t="s">
        <v>0</v>
      </c>
      <c r="C140" s="26" t="s">
        <v>1</v>
      </c>
      <c r="D140" s="30">
        <v>1810509</v>
      </c>
      <c r="E140" s="26" t="s">
        <v>256</v>
      </c>
      <c r="F140" s="27" t="s">
        <v>257</v>
      </c>
      <c r="G140" s="26" t="s">
        <v>4</v>
      </c>
      <c r="H140" s="36">
        <v>52</v>
      </c>
      <c r="I140" s="4"/>
      <c r="J140" s="2"/>
    </row>
    <row r="141" spans="1:10" ht="15.75" x14ac:dyDescent="0.25">
      <c r="A141" s="24">
        <v>130</v>
      </c>
      <c r="B141" s="25" t="s">
        <v>0</v>
      </c>
      <c r="C141" s="26" t="s">
        <v>1</v>
      </c>
      <c r="D141" s="30">
        <v>1810510</v>
      </c>
      <c r="E141" s="26" t="s">
        <v>258</v>
      </c>
      <c r="F141" s="27" t="s">
        <v>259</v>
      </c>
      <c r="G141" s="26" t="s">
        <v>4</v>
      </c>
      <c r="H141" s="36">
        <v>2</v>
      </c>
      <c r="I141" s="4"/>
      <c r="J141" s="2"/>
    </row>
    <row r="142" spans="1:10" ht="15.75" x14ac:dyDescent="0.25">
      <c r="A142" s="24">
        <v>131</v>
      </c>
      <c r="B142" s="25" t="s">
        <v>0</v>
      </c>
      <c r="C142" s="26" t="s">
        <v>1</v>
      </c>
      <c r="D142" s="30">
        <v>1810531</v>
      </c>
      <c r="E142" s="26" t="s">
        <v>260</v>
      </c>
      <c r="F142" s="27" t="s">
        <v>261</v>
      </c>
      <c r="G142" s="26" t="s">
        <v>4</v>
      </c>
      <c r="H142" s="36">
        <v>2</v>
      </c>
      <c r="I142" s="4"/>
      <c r="J142" s="2"/>
    </row>
    <row r="143" spans="1:10" ht="15.75" x14ac:dyDescent="0.25">
      <c r="A143" s="24">
        <v>132</v>
      </c>
      <c r="B143" s="25" t="s">
        <v>0</v>
      </c>
      <c r="C143" s="26" t="s">
        <v>1</v>
      </c>
      <c r="D143" s="30">
        <v>1810535</v>
      </c>
      <c r="E143" s="26" t="s">
        <v>262</v>
      </c>
      <c r="F143" s="27" t="s">
        <v>263</v>
      </c>
      <c r="G143" s="26" t="s">
        <v>4</v>
      </c>
      <c r="H143" s="36">
        <v>23</v>
      </c>
      <c r="I143" s="4"/>
      <c r="J143" s="2"/>
    </row>
    <row r="144" spans="1:10" ht="15.75" x14ac:dyDescent="0.25">
      <c r="A144" s="24">
        <v>133</v>
      </c>
      <c r="B144" s="25" t="s">
        <v>0</v>
      </c>
      <c r="C144" s="26" t="s">
        <v>1</v>
      </c>
      <c r="D144" s="30">
        <v>1810539</v>
      </c>
      <c r="E144" s="26" t="s">
        <v>264</v>
      </c>
      <c r="F144" s="27" t="s">
        <v>265</v>
      </c>
      <c r="G144" s="26" t="s">
        <v>4</v>
      </c>
      <c r="H144" s="36">
        <v>13</v>
      </c>
      <c r="I144" s="4"/>
      <c r="J144" s="2"/>
    </row>
    <row r="145" spans="1:10" ht="15.75" x14ac:dyDescent="0.25">
      <c r="A145" s="24">
        <v>134</v>
      </c>
      <c r="B145" s="25" t="s">
        <v>0</v>
      </c>
      <c r="C145" s="26" t="s">
        <v>1</v>
      </c>
      <c r="D145" s="30">
        <v>1810540</v>
      </c>
      <c r="E145" s="26" t="s">
        <v>266</v>
      </c>
      <c r="F145" s="27" t="s">
        <v>267</v>
      </c>
      <c r="G145" s="26" t="s">
        <v>4</v>
      </c>
      <c r="H145" s="36">
        <v>24</v>
      </c>
      <c r="I145" s="4"/>
      <c r="J145" s="2"/>
    </row>
    <row r="146" spans="1:10" ht="15.75" x14ac:dyDescent="0.25">
      <c r="A146" s="24">
        <v>135</v>
      </c>
      <c r="B146" s="25" t="s">
        <v>0</v>
      </c>
      <c r="C146" s="26" t="s">
        <v>1</v>
      </c>
      <c r="D146" s="30">
        <v>1810551</v>
      </c>
      <c r="E146" s="26" t="s">
        <v>268</v>
      </c>
      <c r="F146" s="27" t="s">
        <v>269</v>
      </c>
      <c r="G146" s="26" t="s">
        <v>4</v>
      </c>
      <c r="H146" s="36">
        <v>2</v>
      </c>
      <c r="I146" s="4"/>
      <c r="J146" s="2"/>
    </row>
    <row r="147" spans="1:10" ht="15.75" x14ac:dyDescent="0.25">
      <c r="A147" s="24">
        <v>136</v>
      </c>
      <c r="B147" s="25" t="s">
        <v>0</v>
      </c>
      <c r="C147" s="26" t="s">
        <v>1</v>
      </c>
      <c r="D147" s="30">
        <v>1810554</v>
      </c>
      <c r="E147" s="26" t="s">
        <v>270</v>
      </c>
      <c r="F147" s="27" t="s">
        <v>271</v>
      </c>
      <c r="G147" s="26" t="s">
        <v>4</v>
      </c>
      <c r="H147" s="36">
        <v>1</v>
      </c>
      <c r="I147" s="4"/>
      <c r="J147" s="2"/>
    </row>
    <row r="148" spans="1:10" ht="15.75" x14ac:dyDescent="0.25">
      <c r="A148" s="24">
        <v>137</v>
      </c>
      <c r="B148" s="25" t="s">
        <v>0</v>
      </c>
      <c r="C148" s="26" t="s">
        <v>1</v>
      </c>
      <c r="D148" s="30">
        <v>1810555</v>
      </c>
      <c r="E148" s="26" t="s">
        <v>272</v>
      </c>
      <c r="F148" s="27" t="s">
        <v>273</v>
      </c>
      <c r="G148" s="26" t="s">
        <v>4</v>
      </c>
      <c r="H148" s="36">
        <v>4</v>
      </c>
      <c r="I148" s="4"/>
      <c r="J148" s="2"/>
    </row>
    <row r="149" spans="1:10" ht="15.75" x14ac:dyDescent="0.25">
      <c r="A149" s="24">
        <v>138</v>
      </c>
      <c r="B149" s="25" t="s">
        <v>0</v>
      </c>
      <c r="C149" s="26" t="s">
        <v>1</v>
      </c>
      <c r="D149" s="30">
        <v>1810556</v>
      </c>
      <c r="E149" s="26" t="s">
        <v>274</v>
      </c>
      <c r="F149" s="27" t="s">
        <v>275</v>
      </c>
      <c r="G149" s="26" t="s">
        <v>4</v>
      </c>
      <c r="H149" s="36">
        <v>2</v>
      </c>
      <c r="I149" s="4"/>
      <c r="J149" s="2"/>
    </row>
    <row r="150" spans="1:10" ht="15.75" x14ac:dyDescent="0.25">
      <c r="A150" s="24">
        <v>139</v>
      </c>
      <c r="B150" s="25" t="s">
        <v>0</v>
      </c>
      <c r="C150" s="26" t="s">
        <v>1</v>
      </c>
      <c r="D150" s="30">
        <v>1810559</v>
      </c>
      <c r="E150" s="26" t="s">
        <v>276</v>
      </c>
      <c r="F150" s="27" t="s">
        <v>277</v>
      </c>
      <c r="G150" s="26" t="s">
        <v>4</v>
      </c>
      <c r="H150" s="36">
        <v>4</v>
      </c>
      <c r="I150" s="4"/>
      <c r="J150" s="2"/>
    </row>
    <row r="151" spans="1:10" ht="15.75" x14ac:dyDescent="0.25">
      <c r="A151" s="24">
        <v>140</v>
      </c>
      <c r="B151" s="25" t="s">
        <v>0</v>
      </c>
      <c r="C151" s="26" t="s">
        <v>1</v>
      </c>
      <c r="D151" s="30">
        <v>1810584</v>
      </c>
      <c r="E151" s="26" t="s">
        <v>278</v>
      </c>
      <c r="F151" s="27" t="s">
        <v>279</v>
      </c>
      <c r="G151" s="26" t="s">
        <v>4</v>
      </c>
      <c r="H151" s="36">
        <v>6</v>
      </c>
      <c r="I151" s="4"/>
      <c r="J151" s="2"/>
    </row>
    <row r="152" spans="1:10" ht="15.75" x14ac:dyDescent="0.25">
      <c r="A152" s="24">
        <v>141</v>
      </c>
      <c r="B152" s="25" t="s">
        <v>0</v>
      </c>
      <c r="C152" s="26" t="s">
        <v>1</v>
      </c>
      <c r="D152" s="30">
        <v>1823471</v>
      </c>
      <c r="E152" s="26" t="s">
        <v>280</v>
      </c>
      <c r="F152" s="27" t="s">
        <v>281</v>
      </c>
      <c r="G152" s="26" t="s">
        <v>4</v>
      </c>
      <c r="H152" s="36">
        <v>1</v>
      </c>
      <c r="I152" s="4"/>
      <c r="J152" s="2"/>
    </row>
    <row r="153" spans="1:10" ht="15.75" x14ac:dyDescent="0.25">
      <c r="A153" s="24">
        <v>142</v>
      </c>
      <c r="B153" s="25" t="s">
        <v>0</v>
      </c>
      <c r="C153" s="26" t="s">
        <v>1</v>
      </c>
      <c r="D153" s="30">
        <v>1841608</v>
      </c>
      <c r="E153" s="26" t="s">
        <v>282</v>
      </c>
      <c r="F153" s="27" t="s">
        <v>283</v>
      </c>
      <c r="G153" s="26" t="s">
        <v>4</v>
      </c>
      <c r="H153" s="36">
        <v>2</v>
      </c>
      <c r="I153" s="4"/>
      <c r="J153" s="2"/>
    </row>
    <row r="154" spans="1:10" ht="15.75" x14ac:dyDescent="0.25">
      <c r="A154" s="24">
        <v>143</v>
      </c>
      <c r="B154" s="25" t="s">
        <v>0</v>
      </c>
      <c r="C154" s="26" t="s">
        <v>284</v>
      </c>
      <c r="D154" s="30">
        <v>1012855</v>
      </c>
      <c r="E154" s="26" t="s">
        <v>285</v>
      </c>
      <c r="F154" s="27" t="s">
        <v>286</v>
      </c>
      <c r="G154" s="26" t="s">
        <v>4</v>
      </c>
      <c r="H154" s="36">
        <v>3</v>
      </c>
      <c r="I154" s="4"/>
      <c r="J154" s="2"/>
    </row>
    <row r="155" spans="1:10" ht="15.75" x14ac:dyDescent="0.25">
      <c r="A155" s="24">
        <v>144</v>
      </c>
      <c r="B155" s="25" t="s">
        <v>0</v>
      </c>
      <c r="C155" s="26" t="s">
        <v>284</v>
      </c>
      <c r="D155" s="30">
        <v>1012842</v>
      </c>
      <c r="E155" s="26" t="s">
        <v>287</v>
      </c>
      <c r="F155" s="27" t="s">
        <v>288</v>
      </c>
      <c r="G155" s="26" t="s">
        <v>4</v>
      </c>
      <c r="H155" s="36">
        <v>20</v>
      </c>
      <c r="I155" s="4"/>
      <c r="J155" s="2"/>
    </row>
    <row r="156" spans="1:10" ht="15.75" x14ac:dyDescent="0.25">
      <c r="A156" s="24">
        <v>145</v>
      </c>
      <c r="B156" s="25" t="s">
        <v>0</v>
      </c>
      <c r="C156" s="26" t="s">
        <v>284</v>
      </c>
      <c r="D156" s="30">
        <v>1013603</v>
      </c>
      <c r="E156" s="26" t="s">
        <v>289</v>
      </c>
      <c r="F156" s="27" t="s">
        <v>290</v>
      </c>
      <c r="G156" s="26" t="s">
        <v>4</v>
      </c>
      <c r="H156" s="36">
        <v>24</v>
      </c>
      <c r="I156" s="4"/>
      <c r="J156" s="3"/>
    </row>
    <row r="157" spans="1:10" s="13" customFormat="1" ht="18.75" x14ac:dyDescent="0.25">
      <c r="A157" s="39"/>
      <c r="B157" s="40"/>
      <c r="C157" s="43"/>
      <c r="D157" s="44"/>
      <c r="E157" s="43"/>
      <c r="F157" s="10" t="s">
        <v>363</v>
      </c>
      <c r="G157" s="43"/>
      <c r="H157" s="9">
        <f>SUM(H131:H156)</f>
        <v>304</v>
      </c>
      <c r="I157" s="42"/>
      <c r="J157" s="46"/>
    </row>
    <row r="158" spans="1:10" ht="15.75" customHeight="1" x14ac:dyDescent="0.25">
      <c r="A158" s="24">
        <v>146</v>
      </c>
      <c r="B158" s="25" t="s">
        <v>0</v>
      </c>
      <c r="C158" s="26" t="s">
        <v>1</v>
      </c>
      <c r="D158" s="30">
        <v>1116255</v>
      </c>
      <c r="E158" s="26" t="s">
        <v>291</v>
      </c>
      <c r="F158" s="27" t="s">
        <v>292</v>
      </c>
      <c r="G158" s="26" t="s">
        <v>4</v>
      </c>
      <c r="H158" s="36">
        <v>1</v>
      </c>
      <c r="I158" s="4" t="s">
        <v>293</v>
      </c>
      <c r="J158" s="1" t="s">
        <v>6</v>
      </c>
    </row>
    <row r="159" spans="1:10" ht="15.75" x14ac:dyDescent="0.25">
      <c r="A159" s="24">
        <v>147</v>
      </c>
      <c r="B159" s="25" t="s">
        <v>0</v>
      </c>
      <c r="C159" s="26" t="s">
        <v>1</v>
      </c>
      <c r="D159" s="30">
        <v>1116252</v>
      </c>
      <c r="E159" s="26" t="s">
        <v>294</v>
      </c>
      <c r="F159" s="27" t="s">
        <v>295</v>
      </c>
      <c r="G159" s="26" t="s">
        <v>4</v>
      </c>
      <c r="H159" s="36">
        <v>6</v>
      </c>
      <c r="I159" s="4"/>
      <c r="J159" s="2"/>
    </row>
    <row r="160" spans="1:10" ht="15.75" x14ac:dyDescent="0.25">
      <c r="A160" s="24">
        <v>148</v>
      </c>
      <c r="B160" s="25" t="s">
        <v>0</v>
      </c>
      <c r="C160" s="26" t="s">
        <v>1</v>
      </c>
      <c r="D160" s="30">
        <v>1116245</v>
      </c>
      <c r="E160" s="26" t="s">
        <v>296</v>
      </c>
      <c r="F160" s="27" t="s">
        <v>297</v>
      </c>
      <c r="G160" s="26" t="s">
        <v>4</v>
      </c>
      <c r="H160" s="36">
        <v>6</v>
      </c>
      <c r="I160" s="4"/>
      <c r="J160" s="2"/>
    </row>
    <row r="161" spans="1:10" ht="15.75" x14ac:dyDescent="0.25">
      <c r="A161" s="24">
        <v>149</v>
      </c>
      <c r="B161" s="25" t="s">
        <v>0</v>
      </c>
      <c r="C161" s="26" t="s">
        <v>1</v>
      </c>
      <c r="D161" s="30">
        <v>1116238</v>
      </c>
      <c r="E161" s="26" t="s">
        <v>298</v>
      </c>
      <c r="F161" s="27" t="s">
        <v>299</v>
      </c>
      <c r="G161" s="26" t="s">
        <v>4</v>
      </c>
      <c r="H161" s="36">
        <v>1</v>
      </c>
      <c r="I161" s="4"/>
      <c r="J161" s="2"/>
    </row>
    <row r="162" spans="1:10" ht="15.75" x14ac:dyDescent="0.25">
      <c r="A162" s="24">
        <v>150</v>
      </c>
      <c r="B162" s="25" t="s">
        <v>0</v>
      </c>
      <c r="C162" s="26" t="s">
        <v>1</v>
      </c>
      <c r="D162" s="30">
        <v>1116236</v>
      </c>
      <c r="E162" s="26" t="s">
        <v>300</v>
      </c>
      <c r="F162" s="27" t="s">
        <v>301</v>
      </c>
      <c r="G162" s="26" t="s">
        <v>4</v>
      </c>
      <c r="H162" s="36">
        <v>1</v>
      </c>
      <c r="I162" s="4"/>
      <c r="J162" s="2"/>
    </row>
    <row r="163" spans="1:10" ht="15.75" x14ac:dyDescent="0.25">
      <c r="A163" s="24">
        <v>151</v>
      </c>
      <c r="B163" s="25" t="s">
        <v>0</v>
      </c>
      <c r="C163" s="26" t="s">
        <v>1</v>
      </c>
      <c r="D163" s="30">
        <v>1116246</v>
      </c>
      <c r="E163" s="26" t="s">
        <v>302</v>
      </c>
      <c r="F163" s="27" t="s">
        <v>303</v>
      </c>
      <c r="G163" s="26" t="s">
        <v>4</v>
      </c>
      <c r="H163" s="36">
        <v>33</v>
      </c>
      <c r="I163" s="4"/>
      <c r="J163" s="2"/>
    </row>
    <row r="164" spans="1:10" ht="15.75" x14ac:dyDescent="0.25">
      <c r="A164" s="24">
        <v>152</v>
      </c>
      <c r="B164" s="25" t="s">
        <v>0</v>
      </c>
      <c r="C164" s="26" t="s">
        <v>1</v>
      </c>
      <c r="D164" s="30">
        <v>1116246</v>
      </c>
      <c r="E164" s="26" t="s">
        <v>304</v>
      </c>
      <c r="F164" s="27" t="s">
        <v>303</v>
      </c>
      <c r="G164" s="26" t="s">
        <v>4</v>
      </c>
      <c r="H164" s="36">
        <v>1</v>
      </c>
      <c r="I164" s="4"/>
      <c r="J164" s="2"/>
    </row>
    <row r="165" spans="1:10" ht="15.75" x14ac:dyDescent="0.25">
      <c r="A165" s="24">
        <v>153</v>
      </c>
      <c r="B165" s="25" t="s">
        <v>0</v>
      </c>
      <c r="C165" s="26" t="s">
        <v>1</v>
      </c>
      <c r="D165" s="30">
        <v>1202792</v>
      </c>
      <c r="E165" s="26" t="s">
        <v>305</v>
      </c>
      <c r="F165" s="27" t="s">
        <v>306</v>
      </c>
      <c r="G165" s="26" t="s">
        <v>4</v>
      </c>
      <c r="H165" s="36">
        <v>1</v>
      </c>
      <c r="I165" s="4"/>
      <c r="J165" s="2"/>
    </row>
    <row r="166" spans="1:10" ht="15.75" x14ac:dyDescent="0.25">
      <c r="A166" s="24">
        <v>154</v>
      </c>
      <c r="B166" s="25" t="s">
        <v>0</v>
      </c>
      <c r="C166" s="26" t="s">
        <v>1</v>
      </c>
      <c r="D166" s="30">
        <v>1230873</v>
      </c>
      <c r="E166" s="26" t="s">
        <v>307</v>
      </c>
      <c r="F166" s="27" t="s">
        <v>308</v>
      </c>
      <c r="G166" s="26" t="s">
        <v>4</v>
      </c>
      <c r="H166" s="36">
        <v>2</v>
      </c>
      <c r="I166" s="4"/>
      <c r="J166" s="2"/>
    </row>
    <row r="167" spans="1:10" ht="15.75" x14ac:dyDescent="0.25">
      <c r="A167" s="24">
        <v>155</v>
      </c>
      <c r="B167" s="25" t="s">
        <v>0</v>
      </c>
      <c r="C167" s="26" t="s">
        <v>1</v>
      </c>
      <c r="D167" s="30">
        <v>1230875</v>
      </c>
      <c r="E167" s="26" t="s">
        <v>309</v>
      </c>
      <c r="F167" s="27" t="s">
        <v>310</v>
      </c>
      <c r="G167" s="26" t="s">
        <v>4</v>
      </c>
      <c r="H167" s="36">
        <v>1</v>
      </c>
      <c r="I167" s="4"/>
      <c r="J167" s="2"/>
    </row>
    <row r="168" spans="1:10" ht="15.75" x14ac:dyDescent="0.25">
      <c r="A168" s="24">
        <v>156</v>
      </c>
      <c r="B168" s="25" t="s">
        <v>0</v>
      </c>
      <c r="C168" s="26" t="s">
        <v>1</v>
      </c>
      <c r="D168" s="30">
        <v>1230877</v>
      </c>
      <c r="E168" s="26" t="s">
        <v>311</v>
      </c>
      <c r="F168" s="27" t="s">
        <v>312</v>
      </c>
      <c r="G168" s="26" t="s">
        <v>4</v>
      </c>
      <c r="H168" s="36">
        <v>1</v>
      </c>
      <c r="I168" s="4"/>
      <c r="J168" s="2"/>
    </row>
    <row r="169" spans="1:10" ht="15.75" x14ac:dyDescent="0.25">
      <c r="A169" s="24">
        <v>157</v>
      </c>
      <c r="B169" s="25" t="s">
        <v>0</v>
      </c>
      <c r="C169" s="26" t="s">
        <v>1</v>
      </c>
      <c r="D169" s="30">
        <v>1230877</v>
      </c>
      <c r="E169" s="26" t="s">
        <v>313</v>
      </c>
      <c r="F169" s="27" t="s">
        <v>312</v>
      </c>
      <c r="G169" s="26" t="s">
        <v>4</v>
      </c>
      <c r="H169" s="36">
        <v>5</v>
      </c>
      <c r="I169" s="4"/>
      <c r="J169" s="2"/>
    </row>
    <row r="170" spans="1:10" ht="15.75" x14ac:dyDescent="0.25">
      <c r="A170" s="24">
        <v>158</v>
      </c>
      <c r="B170" s="25" t="s">
        <v>0</v>
      </c>
      <c r="C170" s="26" t="s">
        <v>1</v>
      </c>
      <c r="D170" s="30">
        <v>1230969</v>
      </c>
      <c r="E170" s="26" t="s">
        <v>314</v>
      </c>
      <c r="F170" s="27" t="s">
        <v>315</v>
      </c>
      <c r="G170" s="26" t="s">
        <v>4</v>
      </c>
      <c r="H170" s="36">
        <v>4</v>
      </c>
      <c r="I170" s="4"/>
      <c r="J170" s="2"/>
    </row>
    <row r="171" spans="1:10" ht="15.75" x14ac:dyDescent="0.25">
      <c r="A171" s="24">
        <v>159</v>
      </c>
      <c r="B171" s="25" t="s">
        <v>0</v>
      </c>
      <c r="C171" s="26" t="s">
        <v>1</v>
      </c>
      <c r="D171" s="30">
        <v>1232060</v>
      </c>
      <c r="E171" s="26" t="s">
        <v>316</v>
      </c>
      <c r="F171" s="27" t="s">
        <v>317</v>
      </c>
      <c r="G171" s="26" t="s">
        <v>4</v>
      </c>
      <c r="H171" s="36">
        <v>1</v>
      </c>
      <c r="I171" s="4"/>
      <c r="J171" s="2"/>
    </row>
    <row r="172" spans="1:10" ht="15.75" x14ac:dyDescent="0.25">
      <c r="A172" s="24">
        <v>160</v>
      </c>
      <c r="B172" s="25" t="s">
        <v>0</v>
      </c>
      <c r="C172" s="26" t="s">
        <v>1</v>
      </c>
      <c r="D172" s="30">
        <v>1262375</v>
      </c>
      <c r="E172" s="26" t="s">
        <v>318</v>
      </c>
      <c r="F172" s="27" t="s">
        <v>319</v>
      </c>
      <c r="G172" s="26" t="s">
        <v>4</v>
      </c>
      <c r="H172" s="36">
        <v>3</v>
      </c>
      <c r="I172" s="4"/>
      <c r="J172" s="2"/>
    </row>
    <row r="173" spans="1:10" ht="15.75" x14ac:dyDescent="0.25">
      <c r="A173" s="24">
        <v>161</v>
      </c>
      <c r="B173" s="25" t="s">
        <v>0</v>
      </c>
      <c r="C173" s="26" t="s">
        <v>1</v>
      </c>
      <c r="D173" s="30">
        <v>1262375</v>
      </c>
      <c r="E173" s="26" t="s">
        <v>320</v>
      </c>
      <c r="F173" s="27" t="s">
        <v>319</v>
      </c>
      <c r="G173" s="26" t="s">
        <v>4</v>
      </c>
      <c r="H173" s="36">
        <v>6</v>
      </c>
      <c r="I173" s="4"/>
      <c r="J173" s="2"/>
    </row>
    <row r="174" spans="1:10" ht="15.75" x14ac:dyDescent="0.25">
      <c r="A174" s="24">
        <v>162</v>
      </c>
      <c r="B174" s="25" t="s">
        <v>0</v>
      </c>
      <c r="C174" s="26" t="s">
        <v>1</v>
      </c>
      <c r="D174" s="30">
        <v>1469965</v>
      </c>
      <c r="E174" s="26" t="s">
        <v>321</v>
      </c>
      <c r="F174" s="27" t="s">
        <v>322</v>
      </c>
      <c r="G174" s="26" t="s">
        <v>4</v>
      </c>
      <c r="H174" s="36">
        <v>1</v>
      </c>
      <c r="I174" s="4"/>
      <c r="J174" s="2"/>
    </row>
    <row r="175" spans="1:10" ht="15.75" x14ac:dyDescent="0.25">
      <c r="A175" s="24">
        <v>163</v>
      </c>
      <c r="B175" s="25" t="s">
        <v>0</v>
      </c>
      <c r="C175" s="26" t="s">
        <v>1</v>
      </c>
      <c r="D175" s="30">
        <v>1484928</v>
      </c>
      <c r="E175" s="26" t="s">
        <v>323</v>
      </c>
      <c r="F175" s="27" t="s">
        <v>324</v>
      </c>
      <c r="G175" s="26" t="s">
        <v>4</v>
      </c>
      <c r="H175" s="36">
        <v>2</v>
      </c>
      <c r="I175" s="4"/>
      <c r="J175" s="2"/>
    </row>
    <row r="176" spans="1:10" ht="15.75" x14ac:dyDescent="0.25">
      <c r="A176" s="24">
        <v>164</v>
      </c>
      <c r="B176" s="25" t="s">
        <v>0</v>
      </c>
      <c r="C176" s="26" t="s">
        <v>1</v>
      </c>
      <c r="D176" s="30">
        <v>1814101</v>
      </c>
      <c r="E176" s="26" t="s">
        <v>325</v>
      </c>
      <c r="F176" s="27" t="s">
        <v>326</v>
      </c>
      <c r="G176" s="26" t="s">
        <v>4</v>
      </c>
      <c r="H176" s="36">
        <v>2</v>
      </c>
      <c r="I176" s="4"/>
      <c r="J176" s="2"/>
    </row>
    <row r="177" spans="1:10" ht="15.75" x14ac:dyDescent="0.25">
      <c r="A177" s="24">
        <v>165</v>
      </c>
      <c r="B177" s="25" t="s">
        <v>0</v>
      </c>
      <c r="C177" s="26" t="s">
        <v>1</v>
      </c>
      <c r="D177" s="30">
        <v>1824350</v>
      </c>
      <c r="E177" s="26" t="s">
        <v>327</v>
      </c>
      <c r="F177" s="27" t="s">
        <v>328</v>
      </c>
      <c r="G177" s="26" t="s">
        <v>4</v>
      </c>
      <c r="H177" s="36">
        <v>1</v>
      </c>
      <c r="I177" s="4"/>
      <c r="J177" s="2"/>
    </row>
    <row r="178" spans="1:10" ht="31.5" x14ac:dyDescent="0.25">
      <c r="A178" s="24">
        <v>166</v>
      </c>
      <c r="B178" s="25" t="s">
        <v>0</v>
      </c>
      <c r="C178" s="26" t="s">
        <v>1</v>
      </c>
      <c r="D178" s="30">
        <v>1116237</v>
      </c>
      <c r="E178" s="26" t="s">
        <v>329</v>
      </c>
      <c r="F178" s="27" t="s">
        <v>330</v>
      </c>
      <c r="G178" s="26" t="s">
        <v>11</v>
      </c>
      <c r="H178" s="36">
        <v>17</v>
      </c>
      <c r="I178" s="4"/>
      <c r="J178" s="2"/>
    </row>
    <row r="179" spans="1:10" ht="15.75" x14ac:dyDescent="0.25">
      <c r="A179" s="24">
        <v>167</v>
      </c>
      <c r="B179" s="25" t="s">
        <v>0</v>
      </c>
      <c r="C179" s="26" t="s">
        <v>284</v>
      </c>
      <c r="D179" s="30">
        <v>1046568</v>
      </c>
      <c r="E179" s="26" t="s">
        <v>331</v>
      </c>
      <c r="F179" s="27" t="s">
        <v>332</v>
      </c>
      <c r="G179" s="26" t="s">
        <v>11</v>
      </c>
      <c r="H179" s="36">
        <v>4</v>
      </c>
      <c r="I179" s="4"/>
      <c r="J179" s="2"/>
    </row>
    <row r="180" spans="1:10" ht="31.5" x14ac:dyDescent="0.25">
      <c r="A180" s="24">
        <v>168</v>
      </c>
      <c r="B180" s="25" t="s">
        <v>0</v>
      </c>
      <c r="C180" s="26" t="s">
        <v>1</v>
      </c>
      <c r="D180" s="30">
        <v>1116254</v>
      </c>
      <c r="E180" s="26" t="s">
        <v>333</v>
      </c>
      <c r="F180" s="27" t="s">
        <v>334</v>
      </c>
      <c r="G180" s="26" t="s">
        <v>11</v>
      </c>
      <c r="H180" s="36">
        <v>2</v>
      </c>
      <c r="I180" s="4"/>
      <c r="J180" s="3"/>
    </row>
    <row r="181" spans="1:10" s="13" customFormat="1" ht="18.75" x14ac:dyDescent="0.25">
      <c r="A181" s="39"/>
      <c r="B181" s="40"/>
      <c r="C181" s="43"/>
      <c r="D181" s="44"/>
      <c r="E181" s="43"/>
      <c r="F181" s="10" t="s">
        <v>363</v>
      </c>
      <c r="G181" s="43"/>
      <c r="H181" s="9">
        <f>SUM(H158:H180)</f>
        <v>102</v>
      </c>
      <c r="I181" s="42"/>
      <c r="J181" s="47"/>
    </row>
    <row r="182" spans="1:10" ht="47.25" x14ac:dyDescent="0.25">
      <c r="A182" s="24">
        <v>169</v>
      </c>
      <c r="B182" s="32" t="s">
        <v>0</v>
      </c>
      <c r="C182" s="31" t="s">
        <v>1</v>
      </c>
      <c r="D182" s="31">
        <v>1110063</v>
      </c>
      <c r="E182" s="28" t="s">
        <v>335</v>
      </c>
      <c r="F182" s="29" t="s">
        <v>336</v>
      </c>
      <c r="G182" s="28" t="s">
        <v>4</v>
      </c>
      <c r="H182" s="37">
        <v>861</v>
      </c>
      <c r="I182" s="33" t="s">
        <v>337</v>
      </c>
      <c r="J182" s="38" t="s">
        <v>6</v>
      </c>
    </row>
    <row r="183" spans="1:10" s="13" customFormat="1" ht="18.75" x14ac:dyDescent="0.25">
      <c r="A183" s="39"/>
      <c r="B183" s="12"/>
      <c r="C183" s="11"/>
      <c r="D183" s="11"/>
      <c r="E183" s="41"/>
      <c r="F183" s="10" t="s">
        <v>363</v>
      </c>
      <c r="G183" s="43"/>
      <c r="H183" s="9">
        <f>H182</f>
        <v>861</v>
      </c>
      <c r="I183" s="42"/>
      <c r="J183" s="45"/>
    </row>
    <row r="184" spans="1:10" ht="15.75" customHeight="1" x14ac:dyDescent="0.25">
      <c r="A184" s="24">
        <v>170</v>
      </c>
      <c r="B184" s="25" t="s">
        <v>0</v>
      </c>
      <c r="C184" s="26" t="s">
        <v>1</v>
      </c>
      <c r="D184" s="30">
        <v>1811239</v>
      </c>
      <c r="E184" s="26" t="s">
        <v>338</v>
      </c>
      <c r="F184" s="27" t="s">
        <v>339</v>
      </c>
      <c r="G184" s="26" t="s">
        <v>4</v>
      </c>
      <c r="H184" s="36">
        <v>36</v>
      </c>
      <c r="I184" s="4" t="s">
        <v>340</v>
      </c>
      <c r="J184" s="1" t="s">
        <v>6</v>
      </c>
    </row>
    <row r="185" spans="1:10" ht="15.75" x14ac:dyDescent="0.25">
      <c r="A185" s="24">
        <v>171</v>
      </c>
      <c r="B185" s="25" t="s">
        <v>0</v>
      </c>
      <c r="C185" s="26" t="s">
        <v>1</v>
      </c>
      <c r="D185" s="30">
        <v>1811239</v>
      </c>
      <c r="E185" s="26" t="s">
        <v>341</v>
      </c>
      <c r="F185" s="27" t="s">
        <v>339</v>
      </c>
      <c r="G185" s="26" t="s">
        <v>4</v>
      </c>
      <c r="H185" s="36">
        <v>226</v>
      </c>
      <c r="I185" s="4"/>
      <c r="J185" s="2"/>
    </row>
    <row r="186" spans="1:10" ht="15.75" x14ac:dyDescent="0.25">
      <c r="A186" s="24">
        <v>172</v>
      </c>
      <c r="B186" s="25" t="s">
        <v>0</v>
      </c>
      <c r="C186" s="26" t="s">
        <v>1</v>
      </c>
      <c r="D186" s="30">
        <v>1811472</v>
      </c>
      <c r="E186" s="26" t="s">
        <v>342</v>
      </c>
      <c r="F186" s="27" t="s">
        <v>343</v>
      </c>
      <c r="G186" s="26" t="s">
        <v>4</v>
      </c>
      <c r="H186" s="36">
        <v>11</v>
      </c>
      <c r="I186" s="4"/>
      <c r="J186" s="2"/>
    </row>
    <row r="187" spans="1:10" ht="15.75" x14ac:dyDescent="0.25">
      <c r="A187" s="24">
        <v>173</v>
      </c>
      <c r="B187" s="25" t="s">
        <v>0</v>
      </c>
      <c r="C187" s="26" t="s">
        <v>1</v>
      </c>
      <c r="D187" s="30">
        <v>1257566</v>
      </c>
      <c r="E187" s="26" t="s">
        <v>344</v>
      </c>
      <c r="F187" s="27" t="s">
        <v>345</v>
      </c>
      <c r="G187" s="26" t="s">
        <v>4</v>
      </c>
      <c r="H187" s="36">
        <v>45</v>
      </c>
      <c r="I187" s="4"/>
      <c r="J187" s="3"/>
    </row>
    <row r="188" spans="1:10" s="13" customFormat="1" ht="18.75" x14ac:dyDescent="0.25">
      <c r="A188" s="39"/>
      <c r="B188" s="40"/>
      <c r="C188" s="43"/>
      <c r="D188" s="44"/>
      <c r="E188" s="43"/>
      <c r="F188" s="10" t="s">
        <v>363</v>
      </c>
      <c r="G188" s="43"/>
      <c r="H188" s="9">
        <f>SUM(H184:H187)</f>
        <v>318</v>
      </c>
      <c r="I188" s="42"/>
      <c r="J188" s="46"/>
    </row>
    <row r="189" spans="1:10" ht="15.75" customHeight="1" x14ac:dyDescent="0.25">
      <c r="A189" s="24">
        <v>174</v>
      </c>
      <c r="B189" s="25" t="s">
        <v>0</v>
      </c>
      <c r="C189" s="26" t="s">
        <v>284</v>
      </c>
      <c r="D189" s="30">
        <v>1022202</v>
      </c>
      <c r="E189" s="26" t="s">
        <v>346</v>
      </c>
      <c r="F189" s="27" t="s">
        <v>347</v>
      </c>
      <c r="G189" s="26" t="s">
        <v>348</v>
      </c>
      <c r="H189" s="36">
        <v>39</v>
      </c>
      <c r="I189" s="4" t="s">
        <v>349</v>
      </c>
      <c r="J189" s="1" t="s">
        <v>350</v>
      </c>
    </row>
    <row r="190" spans="1:10" ht="15.75" x14ac:dyDescent="0.25">
      <c r="A190" s="24">
        <v>175</v>
      </c>
      <c r="B190" s="25" t="s">
        <v>0</v>
      </c>
      <c r="C190" s="26" t="s">
        <v>284</v>
      </c>
      <c r="D190" s="30">
        <v>1022202</v>
      </c>
      <c r="E190" s="26" t="s">
        <v>351</v>
      </c>
      <c r="F190" s="27" t="s">
        <v>352</v>
      </c>
      <c r="G190" s="26" t="s">
        <v>348</v>
      </c>
      <c r="H190" s="36">
        <v>241</v>
      </c>
      <c r="I190" s="4"/>
      <c r="J190" s="3"/>
    </row>
    <row r="191" spans="1:10" s="13" customFormat="1" ht="18.75" x14ac:dyDescent="0.25">
      <c r="A191" s="39"/>
      <c r="B191" s="40"/>
      <c r="C191" s="43"/>
      <c r="D191" s="44"/>
      <c r="E191" s="43"/>
      <c r="F191" s="10" t="s">
        <v>363</v>
      </c>
      <c r="G191" s="43"/>
      <c r="H191" s="9">
        <f>SUM(H189:H190)</f>
        <v>280</v>
      </c>
      <c r="I191" s="42"/>
      <c r="J191" s="46"/>
    </row>
  </sheetData>
  <mergeCells count="15">
    <mergeCell ref="I189:I190"/>
    <mergeCell ref="J184:J187"/>
    <mergeCell ref="A2:J2"/>
    <mergeCell ref="I158:I180"/>
    <mergeCell ref="I184:I187"/>
    <mergeCell ref="J158:J180"/>
    <mergeCell ref="J189:J190"/>
    <mergeCell ref="I9:I89"/>
    <mergeCell ref="I91:I99"/>
    <mergeCell ref="J101:J129"/>
    <mergeCell ref="I101:I129"/>
    <mergeCell ref="I131:I156"/>
    <mergeCell ref="J131:J156"/>
    <mergeCell ref="J9:J89"/>
    <mergeCell ref="J91:J99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Брагина Ольга Сергеевна</dc:creator>
  <cp:lastModifiedBy>Брагина Ольга Сергеевна</cp:lastModifiedBy>
  <dcterms:created xsi:type="dcterms:W3CDTF">2019-08-20T13:46:56Z</dcterms:created>
  <dcterms:modified xsi:type="dcterms:W3CDTF">2019-08-20T13:55:02Z</dcterms:modified>
</cp:coreProperties>
</file>