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30" yWindow="75" windowWidth="14520" windowHeight="14355" tabRatio="241" activeTab="1"/>
  </bookViews>
  <sheets>
    <sheet name="РОСПАН" sheetId="1" r:id="rId1"/>
    <sheet name="ЛОТ" sheetId="2" r:id="rId2"/>
  </sheets>
  <definedNames>
    <definedName name="_xlnm._FilterDatabase" localSheetId="1" hidden="1">'ЛОТ'!$A$15:$G$74</definedName>
    <definedName name="_xlnm._FilterDatabase" localSheetId="0" hidden="1">'РОСПАН'!$A$17:$G$120</definedName>
    <definedName name="_xlnm.Print_Titles" localSheetId="1">'ЛОТ'!$14:$15</definedName>
    <definedName name="_xlnm.Print_Titles" localSheetId="0">'РОСПАН'!$16:$17</definedName>
    <definedName name="_xlnm.Print_Area" localSheetId="1">'ЛОТ'!$A$1:$G$84</definedName>
    <definedName name="_xlnm.Print_Area" localSheetId="0">'РОСПАН'!$A$1:$G$130</definedName>
  </definedNames>
  <calcPr fullCalcOnLoad="1"/>
</workbook>
</file>

<file path=xl/sharedStrings.xml><?xml version="1.0" encoding="utf-8"?>
<sst xmlns="http://schemas.openxmlformats.org/spreadsheetml/2006/main" count="547" uniqueCount="192">
  <si>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</si>
  <si>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</si>
  <si>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</si>
  <si>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</si>
  <si>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</si>
  <si>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</si>
  <si>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</si>
  <si>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</si>
  <si>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</si>
  <si>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</si>
  <si>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</si>
  <si>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</si>
  <si>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</si>
  <si>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</si>
  <si>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</si>
  <si>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</si>
  <si>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М</t>
  </si>
  <si>
    <t>ИТОГО</t>
  </si>
  <si>
    <t>БПО</t>
  </si>
  <si>
    <t>Код
КСМ</t>
  </si>
  <si>
    <t>Стартовая цена, без НДС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</si>
  <si>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</si>
  <si>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Наименование лота: «Реализация кабельной продукции и комплектующие»</t>
  </si>
  <si>
    <t>ЛОТ МТО № РИ 1906.01/2019</t>
  </si>
  <si>
    <t>КГ</t>
  </si>
  <si>
    <t>ШТ</t>
  </si>
  <si>
    <r>
      <t xml:space="preserve">Местонахождения объекта продажи:  </t>
    </r>
    <r>
      <rPr>
        <sz val="14"/>
        <rFont val="Times New Roman"/>
        <family val="1"/>
      </rPr>
      <t>БПО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г.Новый Уренгой, склады ответственного хранения                 </t>
    </r>
  </si>
  <si>
    <t>Кабель силовой ВВГнг 4х2,5-1,0</t>
  </si>
  <si>
    <t>Кабель силовой ВВГ 5х6-1,0</t>
  </si>
  <si>
    <t>Кабель силовой ВВГ 3х1,5-0,66</t>
  </si>
  <si>
    <t>Кабель силовой ВВГ 5х16-1,0</t>
  </si>
  <si>
    <t>Кабель контрольный КВВГЭнг 4х1,0</t>
  </si>
  <si>
    <t>Кабель силовой ВБбШв 3х4-1,0</t>
  </si>
  <si>
    <t>Кабель контрольный КВВГЭ 7х1,0</t>
  </si>
  <si>
    <t>Провод неизолированный АС 70/11</t>
  </si>
  <si>
    <t>Провод ПВ1 6,0</t>
  </si>
  <si>
    <t>Провод ПВ3 1,0</t>
  </si>
  <si>
    <t>Провод ПВ1 1,5</t>
  </si>
  <si>
    <t>Провод ПВ1 4,0</t>
  </si>
  <si>
    <t>Кабель контрольный КВББШВ-ХЛ 14Х1,5-1,0</t>
  </si>
  <si>
    <t>Кабель силовой ВВГ 3х1,5-1,0</t>
  </si>
  <si>
    <t>Кабель силовой ВБбШвнг 3х150+1х70-1,0</t>
  </si>
  <si>
    <t>Кабель контрольный КВВГнг 10х1,5</t>
  </si>
  <si>
    <t>Кабель силовой КОГ1 1х35</t>
  </si>
  <si>
    <t>Кабель силовой ВБбШв 5х6-0,66</t>
  </si>
  <si>
    <t>Кабель монтажный КСВВ 4х0,5</t>
  </si>
  <si>
    <t>Кабель монтажный КСВВ 2х0,5</t>
  </si>
  <si>
    <t>Кабель монтажный КСВВ 6х0,5</t>
  </si>
  <si>
    <t>Кабель силовой ВВГнг 2х1,5-1,0</t>
  </si>
  <si>
    <t>Кабель контрольный КВВГЭнг-ХЛ 14х1,0</t>
  </si>
  <si>
    <t>Кабель силовой ВБбШнг-ХЛ 3х6-1,0</t>
  </si>
  <si>
    <t>Кабель Соббит-КВКнг-ХЛ 2х2х1,0</t>
  </si>
  <si>
    <t>Кабель Соббит-КВКнг-ХЛ 7х2х1,0</t>
  </si>
  <si>
    <t>Кабель силовой ВВГнг-ХЛ 4х6-0,66</t>
  </si>
  <si>
    <t>Кабель силовой ВВГнг-ХЛ 3х4-0,66</t>
  </si>
  <si>
    <t>Кабель силовой ВВГнг-ХЛ 3х1,5-0,66</t>
  </si>
  <si>
    <t>Кабель Соббит-КВнг-ХЛ 4х2х1,0</t>
  </si>
  <si>
    <t>Кабель Герда-КВКнг 12х2х1,0 ХЛ</t>
  </si>
  <si>
    <t>Кабель контрольный КВББШВнг-ХЛ 10х2,5</t>
  </si>
  <si>
    <t>Кабель контрольный КВВГЭнг-ХЛ 10х1,5</t>
  </si>
  <si>
    <t>Кабель Соббит-КВКнг-ХЛ 2х2х1,2</t>
  </si>
  <si>
    <t>Кабель Герда-КВКнг 2х2х1,5 ХЛ</t>
  </si>
  <si>
    <t>Кабель контрольный КВВГнг-ХЛ 7х1,5</t>
  </si>
  <si>
    <t>Кабель контрольный КВВГЭнг-LS 7х2,5</t>
  </si>
  <si>
    <t>Кабель Соббит-КВКнг-ХЛ 2х2х1,5</t>
  </si>
  <si>
    <t>Кабель силовой ВВГнг-ХЛ 5х2,5-1,0</t>
  </si>
  <si>
    <t>Кабель силовой ВБбШвнг-ХЛ 5х6-1,0</t>
  </si>
  <si>
    <t>Кабель Соббит-КВКнг-ХЛ 5х2х1,0</t>
  </si>
  <si>
    <t>Кабель контрольный КВВГз-ХЛ 4х1,5</t>
  </si>
  <si>
    <t>Кабель контрольный КВБбШвнг 7х1,0</t>
  </si>
  <si>
    <t>Кабель контрольный КВБбШвнг-LS 4х2,5</t>
  </si>
  <si>
    <t>Кабель силовой ВВГнг-ХЛ 5х50-1,0</t>
  </si>
  <si>
    <t>Кабель силовой ВВГнг(А)-ХЛ 3х4ок-1,0</t>
  </si>
  <si>
    <t>Кабель ВБШвнг(А)-ХЛ 3х35мк(N,РЕ)-1,0</t>
  </si>
  <si>
    <t>Кабель ВВГнг(А)-ХЛ 4х150мс(N)-1,0</t>
  </si>
  <si>
    <t>Кабель силовой ВБШв 3х4ок(N,PE)-0,66</t>
  </si>
  <si>
    <t>Кабель ВВГнг(А)-LS 3х1,5ок(N,PE)-1,0</t>
  </si>
  <si>
    <t>Кабель ВБШвнг(А)-ХЛ 4х1,5ок(N)-1,0</t>
  </si>
  <si>
    <t>Кабель Герда-КВКнг 2х2х0,5 ХЛ</t>
  </si>
  <si>
    <t>Кабель ВБШвнг(А)-LS 3х4ок-1,0</t>
  </si>
  <si>
    <t>Кабель силовой ВВГнг(А)-LS 3х4ок-1,0</t>
  </si>
  <si>
    <t>Кабель Герда-КВКнг 10х2х1,5 ХЛ</t>
  </si>
  <si>
    <t>Кабель силовой ВВГнг(А)-LS 5х2,5ок-1,0</t>
  </si>
  <si>
    <t>Кабель силовой ВВГнг(А)-LS 2х2,5ок-1,0</t>
  </si>
  <si>
    <t>Кабель силовой ВБбШв 5х50-1,0</t>
  </si>
  <si>
    <t>Кабель ВБШвнг(А)-LS 5х70ок-1,0</t>
  </si>
  <si>
    <t>Кабель силовой ВБШв 4х2,5ок(PE)-1,0</t>
  </si>
  <si>
    <t>Кабель ВБШвнг(А)-LS 5х4ок(N,PE)-1,0</t>
  </si>
  <si>
    <t>Кабель Герда-КВКнг 2х2х2,5 ХЛ</t>
  </si>
  <si>
    <t>Кабель контрольный КВВГЭнг(А)-ХЛ 4х1,5</t>
  </si>
  <si>
    <t>Кабель силовой ВВГнг(А)-FRLS 1х16ок-1,0</t>
  </si>
  <si>
    <t>Кабель ВВГнг(А)-ХЛ 5х35мк(N,PE)-1,0</t>
  </si>
  <si>
    <t>Провод ПВ3 10,0 Ж</t>
  </si>
  <si>
    <t>Кабель монтажный КСФЭ 2х1,5</t>
  </si>
  <si>
    <t>Кабель Герда-КПсКнг(А)-HF 2х(2х1,0)э ХЛ</t>
  </si>
  <si>
    <t>Трансформатор тока ТОЛ-10 50/5</t>
  </si>
  <si>
    <t>Выкл. ВПВ-1А11 ХЛ1</t>
  </si>
  <si>
    <t>Устройство Астро-УЗО-Ф3212 40А,30мА, 4Р</t>
  </si>
  <si>
    <t>Звено промежуточное ПРТ-7-1</t>
  </si>
  <si>
    <t>Звено промежуточное ПРР-7-1</t>
  </si>
  <si>
    <t>Пост кнопочный ПВК-25ХЛ1</t>
  </si>
  <si>
    <t>Выкл. ВА 47-29 3P C 16А</t>
  </si>
  <si>
    <t>Коробка распределительная У-409-3У1,5</t>
  </si>
  <si>
    <t>Ушко однолапчатое У1-7-16</t>
  </si>
  <si>
    <t>Муфта концевая EPKT 2052</t>
  </si>
  <si>
    <t>Выключатель ВА 47-29 1P В 1А</t>
  </si>
  <si>
    <t>Бирка маркировочная БМ</t>
  </si>
  <si>
    <t>Заглушка PLG 1I (M20x1,5) УХЛ1</t>
  </si>
  <si>
    <t>Щиток осветит.ОЩВ-6 vruowv-6-63/16-m EKF</t>
  </si>
  <si>
    <t>Муфта соединительная POLJ-01/4х150-240-Т</t>
  </si>
  <si>
    <t>Муфта концевая ЕРКТ 0063/L12 СЕЕ 01</t>
  </si>
  <si>
    <t>Выкл. ВА 47-29 1Р 16А ИЭК MVA20-1-016-C</t>
  </si>
  <si>
    <t>Разъединитель РЛК-1Б.10.IV/400УХЛ1 с ПР-</t>
  </si>
  <si>
    <t>Муфта Raychem POLJ 06/3X70-120</t>
  </si>
  <si>
    <t>Кабель-канал 15х10 L=2м ЭЛЕКОР дуб</t>
  </si>
  <si>
    <t>Лента монтажная Bartec 02-5500-0003 50м</t>
  </si>
  <si>
    <t>Тр-р ТОЛ-СЭЩ-10-11 0.5S/10Р-10/15-1000/5</t>
  </si>
  <si>
    <t>Зажим натяжной заклинивающий НЗ-2-7</t>
  </si>
  <si>
    <t>Колпачок К-6</t>
  </si>
  <si>
    <t>Устройство PSR-37-600-81 1SFA896110R8100</t>
  </si>
  <si>
    <t>Коробка ответвительная DKC 54000</t>
  </si>
  <si>
    <t>Устр-во ППД-1-110-380/80-230-IP00-УХЛ4</t>
  </si>
  <si>
    <t>Скоба СКТ 7-1</t>
  </si>
  <si>
    <t>Ящик ГЗШ-21-340 УХЛ3</t>
  </si>
  <si>
    <t>Х</t>
  </si>
  <si>
    <t>Кабель монтажный КСФЭ б/у</t>
  </si>
  <si>
    <t>Кабель контрольный КВВГ 4х1,0 б/у</t>
  </si>
  <si>
    <t>Место приемо-передачи  объекта продажи:</t>
  </si>
  <si>
    <t xml:space="preserve"> БПО  г.Новый Уренгой, склады ответственного хранения</t>
  </si>
  <si>
    <t>Наличие автокрана и бригада стропальщиков обязательно на период действия Договора.</t>
  </si>
  <si>
    <t>Дополнительные условия</t>
  </si>
  <si>
    <t>Кол-во</t>
  </si>
  <si>
    <t>Цена за ед. без НДС</t>
  </si>
  <si>
    <t>Сумма</t>
  </si>
  <si>
    <t>Лот №</t>
  </si>
  <si>
    <t xml:space="preserve">Заместитель генерального директора по УСС                                                                   </t>
  </si>
  <si>
    <t>В.К. Гронский</t>
  </si>
  <si>
    <t xml:space="preserve">Начальник отдела управления избыточными запасами                                                </t>
  </si>
  <si>
    <t>В.В. Чеканов</t>
  </si>
  <si>
    <t>Исп.: Гинку О.Ю.</t>
  </si>
  <si>
    <t>Тел.: 8(3494) 24-33-56</t>
  </si>
  <si>
    <t>Год постановки на баланс</t>
  </si>
  <si>
    <r>
      <t>Место приемо-передачи  объекта продажи:</t>
    </r>
    <r>
      <rPr>
        <sz val="16"/>
        <rFont val="Times New Roman"/>
        <family val="1"/>
      </rPr>
      <t xml:space="preserve">  БПО  г.Новый Уренгой</t>
    </r>
  </si>
  <si>
    <r>
      <t xml:space="preserve">Местонахождения объекта продажи:  </t>
    </r>
    <r>
      <rPr>
        <sz val="16"/>
        <rFont val="Times New Roman"/>
        <family val="1"/>
      </rPr>
      <t>БПО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г.Новый Уренгой                 </t>
    </r>
  </si>
  <si>
    <t>ЛОТ МТО № РИ 1906.03/2020</t>
  </si>
  <si>
    <t>Наименование лота: «Реализация деталей трубопровода (переходы)»</t>
  </si>
  <si>
    <t>Переход 159Х8-89Х6-20С</t>
  </si>
  <si>
    <t>Переход К 114Х9-57Х6-20С</t>
  </si>
  <si>
    <t>ПЕРЕХОД 89Х12-76Х12-63-09Г2С</t>
  </si>
  <si>
    <t>Переход Э 273х10-114х8</t>
  </si>
  <si>
    <t>Переход К 325Х10-159Х6-09Г2С</t>
  </si>
  <si>
    <t>Переход 219Х14-114Х9-16-09Г2С</t>
  </si>
  <si>
    <t>Переход К 325Х12-108Х6-09Г2С</t>
  </si>
  <si>
    <t>Переход К 89Х6-76Х5-09Г2С</t>
  </si>
  <si>
    <t>ПШС 720(14)-530(10)-К52-1,6-0,75-ХЛ</t>
  </si>
  <si>
    <t>Переход 325Х12-159Х8-20С</t>
  </si>
  <si>
    <t>Переход 325Х24-273Х20-25-09Г2С</t>
  </si>
  <si>
    <t>Переход 114Х16-89Х16-25-09Г2С</t>
  </si>
  <si>
    <t>ПЕРЕХОД 114Х14-89Х14-50-09Г2С</t>
  </si>
  <si>
    <t>Переход К 325Х8-159Х8-09Г2С</t>
  </si>
  <si>
    <t>Переход К 273Х10-219Х8-09Г2С</t>
  </si>
  <si>
    <t>Переход К 89Х6-45Х4-09Г2С</t>
  </si>
  <si>
    <t>Переход К 530Х12-377Х10-09Г2С</t>
  </si>
  <si>
    <t>Переход К 325Х12-219Х10-09Г2С</t>
  </si>
  <si>
    <t>Переход К 325Х10-219Х8-09Г2С</t>
  </si>
  <si>
    <t>Переход П К 114х18-76х14-09Г2С</t>
  </si>
  <si>
    <t>Переход Э 219х14-114х9</t>
  </si>
  <si>
    <t>Переход ПК 89х9-57х8-09Г2С</t>
  </si>
  <si>
    <t>ПШС 630(10)-530(8)-К48-2,5-0,6-ХЛ</t>
  </si>
  <si>
    <t>Переход К 57Х6-25Х4-09Г2С</t>
  </si>
  <si>
    <t>Переход К 89Х8-57Х5-09Г2С</t>
  </si>
  <si>
    <t>Переход К 108Х6-57Х4-09Г2С</t>
  </si>
  <si>
    <t>Переход К 159Х4,5-89Х3,5-09Г2С</t>
  </si>
  <si>
    <t>Переход К 426Х12-159Х8-09Г2С</t>
  </si>
  <si>
    <t>Переход К 114Х10-57Х6-09Г2С</t>
  </si>
  <si>
    <t>Переход К 219х6-114х6-09Г2С</t>
  </si>
  <si>
    <t>Переход Э 114х9-89х8</t>
  </si>
  <si>
    <t>Переход Э 159х10-89х6-09Г2С</t>
  </si>
  <si>
    <t>Переход Э 219Х11-159Х8-09Г2С</t>
  </si>
  <si>
    <t>Переход Э 159Х8-57Х6-09Г2С</t>
  </si>
  <si>
    <t>Переход Э 325Х10-273Х10-09Г2С</t>
  </si>
  <si>
    <t>Переход 325Х14-159Х8-12,5-09Г2С</t>
  </si>
  <si>
    <t>Переход 57Х6-45Х5-32-09Г2С</t>
  </si>
  <si>
    <t>Переход К 45Х4-32Х4-09Г2С</t>
  </si>
  <si>
    <t>Переход К 57Х6-25Х3-09Г2С</t>
  </si>
  <si>
    <t>Переход 89х10-57х8-32-09Г2С</t>
  </si>
  <si>
    <t>Переход К 159Х10-89Х8-09Г2С</t>
  </si>
  <si>
    <t>Переход П К 159Х8-57Х4-09Г2С</t>
  </si>
  <si>
    <t>Переход К 377Х16-159Х8-09Г2С</t>
  </si>
  <si>
    <t>Переход 114х14-89х14-50-13ХФА</t>
  </si>
  <si>
    <t>Переход П К 377Х16-219Х10-09Г2С</t>
  </si>
  <si>
    <t>Склад ОХ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</si>
</sst>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50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54" applyFont="1">
      <alignment/>
      <protection/>
    </xf>
    <xf numFmtId="0" fontId="9" fillId="0" borderId="0" xfId="54" applyFont="1" applyFill="1" applyBorder="1" applyAlignment="1">
      <alignment horizontal="left" vertical="center" wrapText="1"/>
      <protection/>
    </xf>
    <xf numFmtId="4" fontId="9" fillId="0" borderId="0" xfId="54" applyNumberFormat="1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49" fontId="11" fillId="33" borderId="14" xfId="0" applyNumberFormat="1" applyFont="1" applyFill="1" applyBorder="1" applyAlignment="1">
      <alignment horizontal="center"/>
    </xf>
    <xf numFmtId="0" fontId="4" fillId="33" borderId="0" xfId="54" applyFont="1" applyFill="1">
      <alignment/>
      <protection/>
    </xf>
    <xf numFmtId="4" fontId="9" fillId="0" borderId="15" xfId="0" applyNumberFormat="1" applyFont="1" applyFill="1" applyBorder="1" applyAlignment="1">
      <alignment horizontal="center"/>
    </xf>
    <xf numFmtId="192" fontId="5" fillId="0" borderId="16" xfId="54" applyNumberFormat="1" applyFont="1" applyFill="1" applyBorder="1" applyAlignment="1">
      <alignment horizontal="center" vertical="center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7" xfId="54" applyNumberFormat="1" applyFont="1" applyFill="1" applyBorder="1" applyAlignment="1">
      <alignment horizontal="center" vertical="center"/>
      <protection/>
    </xf>
    <xf numFmtId="192" fontId="5" fillId="0" borderId="18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4" fontId="9" fillId="0" borderId="19" xfId="0" applyNumberFormat="1" applyFont="1" applyFill="1" applyBorder="1" applyAlignment="1">
      <alignment horizontal="center"/>
    </xf>
    <xf numFmtId="0" fontId="10" fillId="0" borderId="0" xfId="54" applyFont="1" applyFill="1" applyBorder="1" applyAlignment="1">
      <alignment horizontal="left" vertical="center" wrapText="1"/>
      <protection/>
    </xf>
    <xf numFmtId="49" fontId="11" fillId="0" borderId="20" xfId="0" applyNumberFormat="1" applyFont="1" applyFill="1" applyBorder="1" applyAlignment="1">
      <alignment horizontal="center"/>
    </xf>
    <xf numFmtId="0" fontId="4" fillId="0" borderId="0" xfId="54" applyFont="1" applyAlignment="1">
      <alignment horizontal="left" vertical="center" wrapText="1"/>
      <protection/>
    </xf>
    <xf numFmtId="0" fontId="11" fillId="33" borderId="21" xfId="54" applyFont="1" applyFill="1" applyBorder="1" applyAlignment="1">
      <alignment horizontal="center" vertical="center" wrapText="1"/>
      <protection/>
    </xf>
    <xf numFmtId="49" fontId="11" fillId="33" borderId="22" xfId="0" applyNumberFormat="1" applyFont="1" applyFill="1" applyBorder="1" applyAlignment="1">
      <alignment horizontal="center"/>
    </xf>
    <xf numFmtId="0" fontId="11" fillId="33" borderId="23" xfId="54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/>
      <protection locked="0"/>
    </xf>
    <xf numFmtId="0" fontId="9" fillId="0" borderId="24" xfId="54" applyFont="1" applyBorder="1" applyAlignment="1">
      <alignment horizontal="center"/>
      <protection/>
    </xf>
    <xf numFmtId="0" fontId="9" fillId="0" borderId="25" xfId="54" applyFont="1" applyBorder="1" applyAlignment="1">
      <alignment horizontal="center"/>
      <protection/>
    </xf>
    <xf numFmtId="196" fontId="9" fillId="0" borderId="25" xfId="0" applyNumberFormat="1" applyFont="1" applyFill="1" applyBorder="1" applyAlignment="1">
      <alignment horizontal="center"/>
    </xf>
    <xf numFmtId="196" fontId="9" fillId="0" borderId="16" xfId="0" applyNumberFormat="1" applyFont="1" applyFill="1" applyBorder="1" applyAlignment="1">
      <alignment horizontal="center"/>
    </xf>
    <xf numFmtId="0" fontId="4" fillId="0" borderId="26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192" fontId="4" fillId="0" borderId="0" xfId="54" applyNumberFormat="1" applyFont="1" applyBorder="1" applyAlignment="1">
      <alignment horizontal="center"/>
      <protection/>
    </xf>
    <xf numFmtId="192" fontId="4" fillId="0" borderId="27" xfId="54" applyNumberFormat="1" applyFont="1" applyBorder="1" applyAlignment="1">
      <alignment horizontal="center"/>
      <protection/>
    </xf>
    <xf numFmtId="0" fontId="10" fillId="0" borderId="0" xfId="54" applyFont="1" applyFill="1" applyBorder="1" applyAlignment="1">
      <alignment vertical="center" wrapText="1"/>
      <protection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>
      <alignment/>
    </xf>
    <xf numFmtId="4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/>
      <protection/>
    </xf>
    <xf numFmtId="4" fontId="9" fillId="0" borderId="0" xfId="54" applyNumberFormat="1" applyFont="1" applyFill="1" applyBorder="1" applyAlignment="1">
      <alignment horizontal="center" vertical="center" wrapText="1"/>
      <protection/>
    </xf>
    <xf numFmtId="43" fontId="11" fillId="0" borderId="14" xfId="0" applyNumberFormat="1" applyFont="1" applyBorder="1" applyAlignment="1" applyProtection="1">
      <alignment horizontal="center" vertical="center" wrapText="1" shrinkToFit="1"/>
      <protection locked="0"/>
    </xf>
    <xf numFmtId="43" fontId="11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center" vertical="center"/>
      <protection/>
    </xf>
    <xf numFmtId="0" fontId="13" fillId="0" borderId="29" xfId="55" applyFont="1" applyFill="1" applyBorder="1" applyAlignment="1" applyProtection="1">
      <alignment horizontal="center" vertical="center"/>
      <protection/>
    </xf>
    <xf numFmtId="0" fontId="13" fillId="0" borderId="30" xfId="55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4" xfId="55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43" fontId="0" fillId="0" borderId="14" xfId="0" applyNumberFormat="1" applyFont="1" applyBorder="1" applyAlignment="1" applyProtection="1">
      <alignment horizontal="center" vertical="center"/>
      <protection locked="0"/>
    </xf>
    <xf numFmtId="187" fontId="0" fillId="0" borderId="14" xfId="64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43" fontId="0" fillId="33" borderId="14" xfId="0" applyNumberFormat="1" applyFont="1" applyFill="1" applyBorder="1" applyAlignment="1" applyProtection="1">
      <alignment horizontal="center" vertical="center"/>
      <protection locked="0"/>
    </xf>
    <xf numFmtId="187" fontId="0" fillId="33" borderId="14" xfId="64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 vertical="center"/>
    </xf>
    <xf numFmtId="187" fontId="0" fillId="33" borderId="31" xfId="64" applyFont="1" applyFill="1" applyBorder="1" applyAlignment="1" applyProtection="1">
      <alignment horizontal="center" vertical="center"/>
      <protection locked="0"/>
    </xf>
    <xf numFmtId="187" fontId="9" fillId="0" borderId="15" xfId="54" applyNumberFormat="1" applyFont="1" applyBorder="1">
      <alignment/>
      <protection/>
    </xf>
    <xf numFmtId="0" fontId="5" fillId="0" borderId="0" xfId="54" applyFont="1" applyAlignment="1">
      <alignment/>
      <protection/>
    </xf>
    <xf numFmtId="192" fontId="4" fillId="0" borderId="0" xfId="54" applyNumberFormat="1" applyFont="1">
      <alignment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211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3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0" fontId="5" fillId="0" borderId="18" xfId="54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33" borderId="32" xfId="54" applyFont="1" applyFill="1" applyBorder="1" applyAlignment="1">
      <alignment horizontal="center" vertical="center" wrapText="1"/>
      <protection/>
    </xf>
    <xf numFmtId="49" fontId="11" fillId="33" borderId="20" xfId="0" applyNumberFormat="1" applyFont="1" applyFill="1" applyBorder="1" applyAlignment="1">
      <alignment horizont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>
      <alignment horizontal="center"/>
    </xf>
    <xf numFmtId="211" fontId="11" fillId="33" borderId="33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/>
    </xf>
    <xf numFmtId="211" fontId="11" fillId="33" borderId="34" xfId="0" applyNumberFormat="1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center"/>
    </xf>
    <xf numFmtId="3" fontId="11" fillId="33" borderId="2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211" fontId="11" fillId="33" borderId="0" xfId="0" applyNumberFormat="1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 horizontal="center"/>
    </xf>
    <xf numFmtId="211" fontId="11" fillId="33" borderId="35" xfId="0" applyNumberFormat="1" applyFont="1" applyFill="1" applyBorder="1" applyAlignment="1">
      <alignment horizontal="center"/>
    </xf>
    <xf numFmtId="0" fontId="4" fillId="0" borderId="0" xfId="54" applyFont="1" applyAlignment="1">
      <alignment horizontal="left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4" fontId="9" fillId="0" borderId="22" xfId="54" applyNumberFormat="1" applyFont="1" applyFill="1" applyBorder="1" applyAlignment="1">
      <alignment horizontal="left" vertical="center" wrapText="1"/>
      <protection/>
    </xf>
    <xf numFmtId="4" fontId="9" fillId="0" borderId="35" xfId="54" applyNumberFormat="1" applyFont="1" applyFill="1" applyBorder="1" applyAlignment="1">
      <alignment horizontal="left" vertical="center" wrapText="1"/>
      <protection/>
    </xf>
    <xf numFmtId="4" fontId="9" fillId="0" borderId="14" xfId="54" applyNumberFormat="1" applyFont="1" applyFill="1" applyBorder="1" applyAlignment="1">
      <alignment horizontal="left" vertical="center" wrapText="1"/>
      <protection/>
    </xf>
    <xf numFmtId="4" fontId="9" fillId="0" borderId="33" xfId="54" applyNumberFormat="1" applyFont="1" applyFill="1" applyBorder="1" applyAlignment="1">
      <alignment horizontal="left" vertical="center" wrapText="1"/>
      <protection/>
    </xf>
    <xf numFmtId="0" fontId="9" fillId="0" borderId="23" xfId="54" applyFont="1" applyFill="1" applyBorder="1" applyAlignment="1">
      <alignment horizontal="left" vertical="center" wrapText="1"/>
      <protection/>
    </xf>
    <xf numFmtId="0" fontId="9" fillId="0" borderId="14" xfId="54" applyFont="1" applyFill="1" applyBorder="1" applyAlignment="1">
      <alignment horizontal="left" vertical="center" wrapText="1"/>
      <protection/>
    </xf>
    <xf numFmtId="0" fontId="9" fillId="0" borderId="32" xfId="54" applyFont="1" applyFill="1" applyBorder="1" applyAlignment="1">
      <alignment horizontal="left" vertical="center" wrapText="1"/>
      <protection/>
    </xf>
    <xf numFmtId="0" fontId="9" fillId="0" borderId="20" xfId="54" applyFont="1" applyFill="1" applyBorder="1" applyAlignment="1">
      <alignment horizontal="left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4" fontId="9" fillId="0" borderId="20" xfId="54" applyNumberFormat="1" applyFont="1" applyFill="1" applyBorder="1" applyAlignment="1">
      <alignment horizontal="left" vertical="center" wrapText="1"/>
      <protection/>
    </xf>
    <xf numFmtId="4" fontId="9" fillId="0" borderId="34" xfId="54" applyNumberFormat="1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left"/>
      <protection/>
    </xf>
    <xf numFmtId="0" fontId="9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9" fillId="0" borderId="36" xfId="54" applyFont="1" applyBorder="1" applyAlignment="1">
      <alignment horizontal="center"/>
      <protection/>
    </xf>
    <xf numFmtId="0" fontId="9" fillId="0" borderId="21" xfId="54" applyFont="1" applyFill="1" applyBorder="1" applyAlignment="1">
      <alignment horizontal="left" vertical="center" wrapText="1"/>
      <protection/>
    </xf>
    <xf numFmtId="0" fontId="9" fillId="0" borderId="22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Обычный_Неликвиды ООО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esktop\&#1053;&#1042;&#1051;%202019\1001277,%2020238594.zip" TargetMode="External" /><Relationship Id="rId2" Type="http://schemas.openxmlformats.org/officeDocument/2006/relationships/hyperlink" Target="file://C:\Desktop\&#1053;&#1042;&#1051;%202019\1016287,%2020204903%20&#1073;&#1077;&#1079;%20&#1089;&#1077;&#1088;&#1090;&#1080;&#1092;&#1080;&#1082;&#1072;&#1090;&#1086;&#1074;.zip" TargetMode="External" /><Relationship Id="rId3" Type="http://schemas.openxmlformats.org/officeDocument/2006/relationships/hyperlink" Target="file://C:\Desktop\&#1053;&#1042;&#1051;%202019\1039251,%2020218184%20&#1073;&#1077;&#1079;%20&#1089;&#1077;&#1088;&#1090;&#1080;&#1092;&#1080;&#1082;&#1072;&#1090;&#1072;.zip" TargetMode="External" /><Relationship Id="rId4" Type="http://schemas.openxmlformats.org/officeDocument/2006/relationships/hyperlink" Target="file://C:\Desktop\&#1053;&#1042;&#1051;%202019\1051844%20&#1079;&#1074;&#1077;&#1085;&#1086;%20&#1087;&#1088;&#1086;&#1084;&#1077;&#1078;&#1091;&#1090;&#1086;&#1095;&#1085;&#1086;&#1077;.zip" TargetMode="External" /><Relationship Id="rId5" Type="http://schemas.openxmlformats.org/officeDocument/2006/relationships/hyperlink" Target="file://C:\Desktop\&#1053;&#1042;&#1051;%202019\1051926,%2020214546%20-&#1079;&#1074;&#1077;&#1085;&#1086;.zip" TargetMode="External" /><Relationship Id="rId6" Type="http://schemas.openxmlformats.org/officeDocument/2006/relationships/hyperlink" Target="file://C:\Desktop\&#1053;&#1042;&#1051;%202019\1088721_20196384%20&#1055;&#1086;&#1089;&#1090;%20&#1082;&#1085;&#1086;&#1087;&#1086;&#1095;&#1085;&#1099;&#1081;.zip" TargetMode="External" /><Relationship Id="rId7" Type="http://schemas.openxmlformats.org/officeDocument/2006/relationships/hyperlink" Target="file://C:\Desktop\&#1053;&#1042;&#1051;%202019\1098173,%2020237958.zip" TargetMode="External" /><Relationship Id="rId8" Type="http://schemas.openxmlformats.org/officeDocument/2006/relationships/hyperlink" Target="file://C:\Desktop\&#1053;&#1042;&#1051;%202019\1131378,%2020206590%20&#1073;&#1077;&#1079;%20&#1087;&#1072;&#1089;&#1087;&#1086;&#1088;&#1090;&#1072;.zip" TargetMode="External" /><Relationship Id="rId9" Type="http://schemas.openxmlformats.org/officeDocument/2006/relationships/hyperlink" Target="file://C:\Desktop\&#1053;&#1042;&#1051;%202019\1186608,%2020159309,%20&#1091;&#1096;&#1082;&#1086;%20+%20&#1089;&#1082;&#1086;&#1073;&#1072;+&#1079;&#1074;&#1077;&#1085;&#1086;.zip" TargetMode="External" /><Relationship Id="rId10" Type="http://schemas.openxmlformats.org/officeDocument/2006/relationships/hyperlink" Target="file://C:\Desktop\&#1053;&#1042;&#1051;%202019\1191667,%2020238299%20&#1073;&#1077;&#1079;%20&#1089;&#1077;&#1088;&#1090;&#1080;&#1092;&#1080;&#1082;&#1072;&#1090;&#1086;&#1074;.zip" TargetMode="External" /><Relationship Id="rId11" Type="http://schemas.openxmlformats.org/officeDocument/2006/relationships/hyperlink" Target="file://C:\Desktop\&#1053;&#1042;&#1051;%202019\1229533,%2020237930.zip" TargetMode="External" /><Relationship Id="rId12" Type="http://schemas.openxmlformats.org/officeDocument/2006/relationships/hyperlink" Target="file://C:\Desktop\&#1053;&#1042;&#1051;%202019\1247114,%2020239498%20&#1073;&#1080;&#1088;&#1082;&#1072;%20&#1073;&#1077;&#1079;%20&#1089;&#1077;&#1088;&#1090;&#1080;&#1092;&#1080;&#1082;&#1072;&#1090;&#1072;.zip" TargetMode="External" /><Relationship Id="rId13" Type="http://schemas.openxmlformats.org/officeDocument/2006/relationships/hyperlink" Target="file://C:\Desktop\&#1053;&#1042;&#1051;%202019\1261154,%2020238837%20&#1079;&#1072;&#1075;&#1083;&#1091;&#1096;&#1082;&#1072;%20&#1073;&#1077;&#1079;%20&#1089;&#1077;&#1088;&#1090;&#1080;&#1092;&#1080;&#1082;&#1072;&#1090;&#1086;&#1074;.zip" TargetMode="External" /><Relationship Id="rId14" Type="http://schemas.openxmlformats.org/officeDocument/2006/relationships/hyperlink" Target="file://C:\Desktop\&#1053;&#1042;&#1051;%202019\1269790,%2020202338.zip" TargetMode="External" /><Relationship Id="rId15" Type="http://schemas.openxmlformats.org/officeDocument/2006/relationships/hyperlink" Target="file://C:\Desktop\&#1053;&#1042;&#1051;%202019\1352307,%2020239130%20&#1073;&#1077;&#1079;%20&#1089;&#1077;&#1088;&#1090;&#1080;&#1092;&#1080;&#1082;&#1072;&#1090;&#1086;&#1074;.zip" TargetMode="External" /><Relationship Id="rId16" Type="http://schemas.openxmlformats.org/officeDocument/2006/relationships/hyperlink" Target="file://C:\Desktop\&#1053;&#1042;&#1051;%202019\1352310,%2020238338%20&#1073;&#1077;&#1079;%20&#1089;&#1077;&#1088;&#1090;&#1080;&#1092;&#1080;&#1082;&#1072;&#1090;&#1086;&#1074;.zip" TargetMode="External" /><Relationship Id="rId17" Type="http://schemas.openxmlformats.org/officeDocument/2006/relationships/hyperlink" Target="file://C:\Desktop\&#1053;&#1042;&#1051;%202019\1365482,%2020163175.zip" TargetMode="External" /><Relationship Id="rId18" Type="http://schemas.openxmlformats.org/officeDocument/2006/relationships/hyperlink" Target="file://C:\Desktop\&#1053;&#1042;&#1051;%202019\1399902%20,%2020161722.zip" TargetMode="External" /><Relationship Id="rId19" Type="http://schemas.openxmlformats.org/officeDocument/2006/relationships/hyperlink" Target="file://C:\Desktop\&#1053;&#1042;&#1051;%202019\1409887,%2020239077%20&#1073;&#1077;&#1079;%20&#1089;&#1077;&#1088;&#1090;&#1080;&#1092;&#1080;&#1082;&#1072;&#1090;&#1086;&#1074;.zip" TargetMode="External" /><Relationship Id="rId20" Type="http://schemas.openxmlformats.org/officeDocument/2006/relationships/hyperlink" Target="file://C:\Desktop\&#1053;&#1042;&#1051;%202019\1532378,%2020238145%20&#1073;&#1077;&#1079;%20&#1089;&#1077;&#1088;&#1090;&#1080;&#1092;&#1080;&#1082;&#1072;&#1090;&#1086;&#1074;.zip" TargetMode="External" /><Relationship Id="rId21" Type="http://schemas.openxmlformats.org/officeDocument/2006/relationships/hyperlink" Target="file://C:\Desktop\&#1053;&#1042;&#1051;%202019\1532927,%2020238918%20&#1073;&#1077;&#1079;%20&#1089;&#1077;&#1088;&#1090;&#1080;&#1092;&#1080;&#1082;&#1072;&#1090;&#1086;&#1074;.zip" TargetMode="External" /><Relationship Id="rId22" Type="http://schemas.openxmlformats.org/officeDocument/2006/relationships/hyperlink" Target="file://C:\Desktop\&#1053;&#1042;&#1051;%202019\1556221,%2020238614%20&#1090;&#1088;&#1072;&#1085;&#1089;&#1092;&#1086;&#1088;&#1084;.zip" TargetMode="External" /><Relationship Id="rId23" Type="http://schemas.openxmlformats.org/officeDocument/2006/relationships/hyperlink" Target="file://C:\Desktop\&#1053;&#1042;&#1051;%202019\1567398,%2020173046%20&#1073;&#1077;&#1079;%20&#1089;&#1077;&#1088;&#1090;&#1080;&#1092;&#1080;&#1082;&#1072;&#1090;&#1072;.zip" TargetMode="External" /><Relationship Id="rId24" Type="http://schemas.openxmlformats.org/officeDocument/2006/relationships/hyperlink" Target="file://C:\Desktop\&#1053;&#1042;&#1051;%202019\1577841,%2020162166.zip" TargetMode="External" /><Relationship Id="rId25" Type="http://schemas.openxmlformats.org/officeDocument/2006/relationships/hyperlink" Target="file://C:\Desktop\&#1053;&#1042;&#1051;%202019\1623775,%2020238367%20&#1073;&#1077;&#1079;%20&#1089;&#1077;&#1088;&#1090;&#1080;&#1092;&#1080;&#1082;&#1072;&#1090;&#1086;&#1074;.zip" TargetMode="External" /><Relationship Id="rId26" Type="http://schemas.openxmlformats.org/officeDocument/2006/relationships/hyperlink" Target="file://C:\Desktop\&#1053;&#1042;&#1051;%202019\1669464,%2020221988%20&#1073;&#1077;&#1079;%20&#1089;&#1077;&#1088;&#1090;&#1080;&#1092;&#1080;&#1082;&#1072;&#1090;&#1086;&#1074;.zip" TargetMode="External" /><Relationship Id="rId27" Type="http://schemas.openxmlformats.org/officeDocument/2006/relationships/hyperlink" Target="file://C:\Desktop\&#1053;&#1042;&#1051;%202019\1399902%20,%2020161722.zip" TargetMode="External" /><Relationship Id="rId28" Type="http://schemas.openxmlformats.org/officeDocument/2006/relationships/hyperlink" Target="file://C:\Desktop\&#1053;&#1042;&#1051;%202019\1052427,%2020214596.zip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44"/>
  <sheetViews>
    <sheetView zoomScaleSheetLayoutView="100" workbookViewId="0" topLeftCell="A90">
      <selection activeCell="C118" sqref="C118"/>
    </sheetView>
  </sheetViews>
  <sheetFormatPr defaultColWidth="9.140625" defaultRowHeight="12.75"/>
  <cols>
    <col min="1" max="1" width="8.140625" style="1" customWidth="1"/>
    <col min="2" max="2" width="13.57421875" style="10" customWidth="1"/>
    <col min="3" max="3" width="12.7109375" style="10" bestFit="1" customWidth="1"/>
    <col min="4" max="4" width="48.28125" style="1" customWidth="1"/>
    <col min="5" max="5" width="7.57421875" style="10" customWidth="1"/>
    <col min="6" max="6" width="11.28125" style="11" customWidth="1"/>
    <col min="7" max="7" width="22.28125" style="11" customWidth="1"/>
    <col min="8" max="8" width="33.7109375" style="11" customWidth="1"/>
    <col min="9" max="9" width="9.140625" style="1" customWidth="1"/>
    <col min="10" max="10" width="12.8515625" style="1" customWidth="1"/>
    <col min="11" max="11" width="20.8515625" style="1" customWidth="1"/>
    <col min="12" max="12" width="14.8515625" style="1" customWidth="1"/>
    <col min="13" max="16384" width="9.140625" style="1" customWidth="1"/>
  </cols>
  <sheetData>
    <row r="1" spans="1:8" ht="18.75" customHeight="1">
      <c r="A1" s="113" t="s">
        <v>13</v>
      </c>
      <c r="B1" s="113"/>
      <c r="C1" s="113"/>
      <c r="D1" s="113"/>
      <c r="E1" s="113"/>
      <c r="F1" s="113"/>
      <c r="G1" s="113"/>
      <c r="H1" s="53"/>
    </row>
    <row r="2" spans="1:8" ht="26.25" customHeight="1">
      <c r="A2" s="114" t="s">
        <v>1</v>
      </c>
      <c r="B2" s="114"/>
      <c r="C2" s="114"/>
      <c r="D2" s="114"/>
      <c r="E2" s="114"/>
      <c r="F2" s="114"/>
      <c r="G2" s="114"/>
      <c r="H2" s="54"/>
    </row>
    <row r="3" spans="1:8" ht="25.5" customHeight="1">
      <c r="A3" s="114" t="s">
        <v>5</v>
      </c>
      <c r="B3" s="114"/>
      <c r="C3" s="114"/>
      <c r="D3" s="114"/>
      <c r="E3" s="114"/>
      <c r="F3" s="114"/>
      <c r="G3" s="114"/>
      <c r="H3" s="54"/>
    </row>
    <row r="4" spans="1:8" ht="23.25" customHeight="1">
      <c r="A4" s="114" t="s">
        <v>22</v>
      </c>
      <c r="B4" s="114"/>
      <c r="C4" s="114"/>
      <c r="D4" s="114"/>
      <c r="E4" s="114"/>
      <c r="F4" s="114"/>
      <c r="G4" s="114"/>
      <c r="H4" s="54"/>
    </row>
    <row r="5" spans="1:8" ht="20.25" customHeight="1">
      <c r="A5" s="103" t="s">
        <v>23</v>
      </c>
      <c r="B5" s="103"/>
      <c r="C5" s="103"/>
      <c r="D5" s="103"/>
      <c r="E5" s="103"/>
      <c r="F5" s="103"/>
      <c r="G5" s="103"/>
      <c r="H5" s="56"/>
    </row>
    <row r="6" spans="1:14" ht="60.75" customHeight="1">
      <c r="A6" s="102" t="s">
        <v>21</v>
      </c>
      <c r="B6" s="102"/>
      <c r="C6" s="102"/>
      <c r="D6" s="102"/>
      <c r="E6" s="102"/>
      <c r="F6" s="102"/>
      <c r="G6" s="102"/>
      <c r="H6" s="5"/>
      <c r="J6" s="104"/>
      <c r="K6" s="104"/>
      <c r="L6" s="104"/>
      <c r="M6" s="104"/>
      <c r="N6" s="104"/>
    </row>
    <row r="7" spans="1:243" s="26" customFormat="1" ht="22.5" customHeight="1">
      <c r="A7" s="104" t="s">
        <v>26</v>
      </c>
      <c r="B7" s="104"/>
      <c r="C7" s="104"/>
      <c r="D7" s="104"/>
      <c r="E7" s="104"/>
      <c r="F7" s="104"/>
      <c r="G7" s="104"/>
      <c r="H7" s="24"/>
      <c r="I7" s="40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</row>
    <row r="8" spans="1:243" s="26" customFormat="1" ht="21.75" customHeight="1">
      <c r="A8" s="104" t="s">
        <v>127</v>
      </c>
      <c r="B8" s="104"/>
      <c r="C8" s="104"/>
      <c r="D8" s="104"/>
      <c r="I8" s="40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</row>
    <row r="9" spans="1:8" ht="15" customHeight="1">
      <c r="A9" s="115" t="s">
        <v>128</v>
      </c>
      <c r="B9" s="115"/>
      <c r="C9" s="115"/>
      <c r="D9" s="115"/>
      <c r="E9" s="115"/>
      <c r="F9" s="115"/>
      <c r="G9" s="115"/>
      <c r="H9" s="55"/>
    </row>
    <row r="10" spans="1:8" ht="15" customHeight="1">
      <c r="A10" s="5"/>
      <c r="B10" s="5"/>
      <c r="C10" s="5"/>
      <c r="D10" s="5"/>
      <c r="E10" s="5"/>
      <c r="F10" s="5"/>
      <c r="G10" s="8"/>
      <c r="H10" s="8"/>
    </row>
    <row r="11" spans="1:8" ht="9" customHeight="1">
      <c r="A11" s="5"/>
      <c r="B11" s="8"/>
      <c r="C11" s="8"/>
      <c r="D11" s="5"/>
      <c r="E11" s="8"/>
      <c r="F11" s="8"/>
      <c r="G11" s="8"/>
      <c r="H11" s="8"/>
    </row>
    <row r="12" spans="1:8" ht="20.25">
      <c r="A12" s="104" t="s">
        <v>15</v>
      </c>
      <c r="B12" s="104"/>
      <c r="C12" s="104"/>
      <c r="D12" s="104"/>
      <c r="E12" s="104"/>
      <c r="F12" s="104"/>
      <c r="G12" s="9"/>
      <c r="H12" s="9"/>
    </row>
    <row r="13" spans="1:8" ht="12.75" customHeight="1">
      <c r="A13" s="24"/>
      <c r="B13" s="24"/>
      <c r="C13" s="24"/>
      <c r="D13" s="24"/>
      <c r="E13" s="24"/>
      <c r="F13" s="24"/>
      <c r="G13" s="9"/>
      <c r="H13" s="9"/>
    </row>
    <row r="14" spans="1:8" ht="7.5" customHeight="1">
      <c r="A14" s="4"/>
      <c r="B14" s="9"/>
      <c r="C14" s="9"/>
      <c r="D14" s="4"/>
      <c r="E14" s="9"/>
      <c r="F14" s="9"/>
      <c r="G14" s="9"/>
      <c r="H14" s="9"/>
    </row>
    <row r="15" spans="1:8" ht="4.5" customHeight="1" thickBot="1">
      <c r="A15" s="118"/>
      <c r="B15" s="118"/>
      <c r="C15" s="118"/>
      <c r="D15" s="118"/>
      <c r="E15" s="119"/>
      <c r="F15" s="119"/>
      <c r="G15" s="49"/>
      <c r="H15" s="49"/>
    </row>
    <row r="16" spans="1:13" ht="47.25" customHeight="1" thickBot="1">
      <c r="A16" s="12" t="s">
        <v>0</v>
      </c>
      <c r="B16" s="13" t="s">
        <v>12</v>
      </c>
      <c r="C16" s="13" t="s">
        <v>19</v>
      </c>
      <c r="D16" s="13" t="s">
        <v>10</v>
      </c>
      <c r="E16" s="13" t="s">
        <v>11</v>
      </c>
      <c r="F16" s="21" t="s">
        <v>6</v>
      </c>
      <c r="G16" s="18" t="s">
        <v>20</v>
      </c>
      <c r="H16" s="74"/>
      <c r="J16" s="57" t="s">
        <v>131</v>
      </c>
      <c r="K16" s="58" t="s">
        <v>132</v>
      </c>
      <c r="L16" s="59" t="s">
        <v>133</v>
      </c>
      <c r="M16" s="60" t="s">
        <v>134</v>
      </c>
    </row>
    <row r="17" spans="1:13" s="14" customFormat="1" ht="22.5" customHeight="1" thickBot="1">
      <c r="A17" s="6">
        <v>1</v>
      </c>
      <c r="B17" s="7">
        <v>2</v>
      </c>
      <c r="C17" s="7">
        <v>3</v>
      </c>
      <c r="D17" s="7">
        <v>4</v>
      </c>
      <c r="E17" s="19">
        <v>5</v>
      </c>
      <c r="F17" s="22">
        <v>6</v>
      </c>
      <c r="G17" s="20">
        <v>7</v>
      </c>
      <c r="H17" s="75"/>
      <c r="J17" s="61">
        <v>10</v>
      </c>
      <c r="K17" s="61"/>
      <c r="L17" s="61">
        <v>11</v>
      </c>
      <c r="M17" s="60">
        <v>12</v>
      </c>
    </row>
    <row r="18" spans="1:13" s="16" customFormat="1" ht="17.25" customHeight="1">
      <c r="A18" s="27">
        <v>1</v>
      </c>
      <c r="B18" s="28" t="s">
        <v>18</v>
      </c>
      <c r="C18" s="30">
        <v>1000119</v>
      </c>
      <c r="D18" s="41" t="s">
        <v>27</v>
      </c>
      <c r="E18" s="30" t="s">
        <v>16</v>
      </c>
      <c r="F18" s="42">
        <v>17.99998590613012</v>
      </c>
      <c r="G18" s="51">
        <v>50.68059523809526</v>
      </c>
      <c r="H18" s="76">
        <v>40591</v>
      </c>
      <c r="J18" s="62">
        <v>17.99998590613012</v>
      </c>
      <c r="K18" s="63">
        <v>50.68059523809526</v>
      </c>
      <c r="L18" s="64">
        <v>912.25</v>
      </c>
      <c r="M18" s="65">
        <v>1</v>
      </c>
    </row>
    <row r="19" spans="1:13" s="16" customFormat="1" ht="17.25" customHeight="1">
      <c r="A19" s="29">
        <v>2</v>
      </c>
      <c r="B19" s="15" t="s">
        <v>18</v>
      </c>
      <c r="C19" s="30">
        <v>1000166</v>
      </c>
      <c r="D19" s="41" t="s">
        <v>28</v>
      </c>
      <c r="E19" s="30" t="s">
        <v>16</v>
      </c>
      <c r="F19" s="42">
        <v>657.9999995892372</v>
      </c>
      <c r="G19" s="51">
        <v>70.00146964856232</v>
      </c>
      <c r="H19" s="76">
        <v>40603</v>
      </c>
      <c r="J19" s="62">
        <v>657.9999995892372</v>
      </c>
      <c r="K19" s="63">
        <v>70.00146964856232</v>
      </c>
      <c r="L19" s="64">
        <v>46060.967000000004</v>
      </c>
      <c r="M19" s="65">
        <v>1</v>
      </c>
    </row>
    <row r="20" spans="1:13" s="16" customFormat="1" ht="17.25" customHeight="1">
      <c r="A20" s="29">
        <v>3</v>
      </c>
      <c r="B20" s="15" t="s">
        <v>18</v>
      </c>
      <c r="C20" s="30">
        <v>1000166</v>
      </c>
      <c r="D20" s="41" t="s">
        <v>28</v>
      </c>
      <c r="E20" s="30" t="s">
        <v>16</v>
      </c>
      <c r="F20" s="42">
        <v>97</v>
      </c>
      <c r="G20" s="51">
        <v>69.53938144329896</v>
      </c>
      <c r="H20" s="76">
        <v>40603</v>
      </c>
      <c r="J20" s="62">
        <v>97</v>
      </c>
      <c r="K20" s="63">
        <v>69.53938144329896</v>
      </c>
      <c r="L20" s="64">
        <v>6745.32</v>
      </c>
      <c r="M20" s="65">
        <v>1</v>
      </c>
    </row>
    <row r="21" spans="1:13" s="16" customFormat="1" ht="17.25" customHeight="1">
      <c r="A21" s="29">
        <v>4</v>
      </c>
      <c r="B21" s="15" t="s">
        <v>18</v>
      </c>
      <c r="C21" s="30">
        <v>1000663</v>
      </c>
      <c r="D21" s="41" t="s">
        <v>29</v>
      </c>
      <c r="E21" s="30" t="s">
        <v>16</v>
      </c>
      <c r="F21" s="42">
        <v>20</v>
      </c>
      <c r="G21" s="51">
        <v>19.0655</v>
      </c>
      <c r="H21" s="76">
        <v>40581</v>
      </c>
      <c r="J21" s="62">
        <v>20</v>
      </c>
      <c r="K21" s="63">
        <v>19.0655</v>
      </c>
      <c r="L21" s="64">
        <v>381.31</v>
      </c>
      <c r="M21" s="65">
        <v>1</v>
      </c>
    </row>
    <row r="22" spans="1:13" s="16" customFormat="1" ht="17.25" customHeight="1">
      <c r="A22" s="29">
        <v>5</v>
      </c>
      <c r="B22" s="15" t="s">
        <v>18</v>
      </c>
      <c r="C22" s="30">
        <v>1000744</v>
      </c>
      <c r="D22" s="41" t="s">
        <v>30</v>
      </c>
      <c r="E22" s="30" t="s">
        <v>16</v>
      </c>
      <c r="F22" s="42">
        <v>25</v>
      </c>
      <c r="G22" s="51">
        <v>184.65</v>
      </c>
      <c r="H22" s="76">
        <v>40359</v>
      </c>
      <c r="J22" s="62">
        <v>25</v>
      </c>
      <c r="K22" s="63">
        <v>184.65</v>
      </c>
      <c r="L22" s="64">
        <v>4616.25</v>
      </c>
      <c r="M22" s="65">
        <v>1</v>
      </c>
    </row>
    <row r="23" spans="1:13" s="16" customFormat="1" ht="17.25" customHeight="1">
      <c r="A23" s="29">
        <v>6</v>
      </c>
      <c r="B23" s="15" t="s">
        <v>18</v>
      </c>
      <c r="C23" s="30">
        <v>1001944</v>
      </c>
      <c r="D23" s="41" t="s">
        <v>31</v>
      </c>
      <c r="E23" s="30" t="s">
        <v>16</v>
      </c>
      <c r="F23" s="42">
        <v>16</v>
      </c>
      <c r="G23" s="51">
        <v>15.47</v>
      </c>
      <c r="H23" s="76">
        <v>40359</v>
      </c>
      <c r="J23" s="62">
        <v>16</v>
      </c>
      <c r="K23" s="63">
        <v>15.47</v>
      </c>
      <c r="L23" s="64">
        <v>247.52</v>
      </c>
      <c r="M23" s="65">
        <v>1</v>
      </c>
    </row>
    <row r="24" spans="1:13" s="16" customFormat="1" ht="17.25" customHeight="1">
      <c r="A24" s="29">
        <v>7</v>
      </c>
      <c r="B24" s="15" t="s">
        <v>18</v>
      </c>
      <c r="C24" s="30">
        <v>1002595</v>
      </c>
      <c r="D24" s="41" t="s">
        <v>32</v>
      </c>
      <c r="E24" s="30" t="s">
        <v>16</v>
      </c>
      <c r="F24" s="42">
        <v>464</v>
      </c>
      <c r="G24" s="51">
        <v>52.32183189655173</v>
      </c>
      <c r="H24" s="76">
        <v>40359</v>
      </c>
      <c r="J24" s="62">
        <v>464</v>
      </c>
      <c r="K24" s="63">
        <v>52.32183189655173</v>
      </c>
      <c r="L24" s="64">
        <v>24277.33</v>
      </c>
      <c r="M24" s="65">
        <v>1</v>
      </c>
    </row>
    <row r="25" spans="1:13" s="16" customFormat="1" ht="17.25" customHeight="1">
      <c r="A25" s="29">
        <v>8</v>
      </c>
      <c r="B25" s="15" t="s">
        <v>18</v>
      </c>
      <c r="C25" s="30">
        <v>1002757</v>
      </c>
      <c r="D25" s="41" t="s">
        <v>33</v>
      </c>
      <c r="E25" s="30" t="s">
        <v>16</v>
      </c>
      <c r="F25" s="42">
        <v>315</v>
      </c>
      <c r="G25" s="51">
        <v>20.880285714285716</v>
      </c>
      <c r="H25" s="76">
        <v>40359</v>
      </c>
      <c r="J25" s="62">
        <v>315</v>
      </c>
      <c r="K25" s="63">
        <v>20.880285714285716</v>
      </c>
      <c r="L25" s="64">
        <v>6577.29</v>
      </c>
      <c r="M25" s="65">
        <v>1</v>
      </c>
    </row>
    <row r="26" spans="1:13" s="16" customFormat="1" ht="17.25" customHeight="1">
      <c r="A26" s="29">
        <v>9</v>
      </c>
      <c r="B26" s="15" t="s">
        <v>18</v>
      </c>
      <c r="C26" s="30">
        <v>1004973</v>
      </c>
      <c r="D26" s="41" t="s">
        <v>34</v>
      </c>
      <c r="E26" s="30" t="s">
        <v>24</v>
      </c>
      <c r="F26" s="42">
        <v>28</v>
      </c>
      <c r="G26" s="51">
        <v>80.26607142857142</v>
      </c>
      <c r="H26" s="76">
        <v>43009</v>
      </c>
      <c r="J26" s="62">
        <v>28</v>
      </c>
      <c r="K26" s="63">
        <v>80.26607142857142</v>
      </c>
      <c r="L26" s="64">
        <v>2247.45</v>
      </c>
      <c r="M26" s="65">
        <v>1</v>
      </c>
    </row>
    <row r="27" spans="1:13" s="16" customFormat="1" ht="17.25" customHeight="1">
      <c r="A27" s="29">
        <v>10</v>
      </c>
      <c r="B27" s="15" t="s">
        <v>18</v>
      </c>
      <c r="C27" s="30">
        <v>1005053</v>
      </c>
      <c r="D27" s="41" t="s">
        <v>35</v>
      </c>
      <c r="E27" s="30" t="s">
        <v>16</v>
      </c>
      <c r="F27" s="42">
        <v>256</v>
      </c>
      <c r="G27" s="51">
        <v>16.263046875</v>
      </c>
      <c r="H27" s="76">
        <v>40359</v>
      </c>
      <c r="J27" s="62">
        <v>256</v>
      </c>
      <c r="K27" s="63">
        <v>16.263046875</v>
      </c>
      <c r="L27" s="64">
        <v>4163.34</v>
      </c>
      <c r="M27" s="65">
        <v>1</v>
      </c>
    </row>
    <row r="28" spans="1:13" s="16" customFormat="1" ht="17.25" customHeight="1">
      <c r="A28" s="29">
        <v>11</v>
      </c>
      <c r="B28" s="15" t="s">
        <v>18</v>
      </c>
      <c r="C28" s="30">
        <v>1006193</v>
      </c>
      <c r="D28" s="41" t="s">
        <v>36</v>
      </c>
      <c r="E28" s="30" t="s">
        <v>16</v>
      </c>
      <c r="F28" s="42">
        <v>740</v>
      </c>
      <c r="G28" s="51">
        <v>9.769783783783785</v>
      </c>
      <c r="H28" s="76">
        <v>40606</v>
      </c>
      <c r="J28" s="62">
        <v>740</v>
      </c>
      <c r="K28" s="63">
        <v>9.769783783783785</v>
      </c>
      <c r="L28" s="64">
        <v>7229.64</v>
      </c>
      <c r="M28" s="65">
        <v>1</v>
      </c>
    </row>
    <row r="29" spans="1:13" s="16" customFormat="1" ht="17.25" customHeight="1">
      <c r="A29" s="29">
        <v>12</v>
      </c>
      <c r="B29" s="15" t="s">
        <v>18</v>
      </c>
      <c r="C29" s="30">
        <v>1006215</v>
      </c>
      <c r="D29" s="41" t="s">
        <v>37</v>
      </c>
      <c r="E29" s="30" t="s">
        <v>16</v>
      </c>
      <c r="F29" s="42">
        <v>126</v>
      </c>
      <c r="G29" s="51">
        <v>7.348492063492063</v>
      </c>
      <c r="H29" s="76">
        <v>40624</v>
      </c>
      <c r="J29" s="62">
        <v>126</v>
      </c>
      <c r="K29" s="63">
        <v>7.348492063492063</v>
      </c>
      <c r="L29" s="64">
        <v>925.91</v>
      </c>
      <c r="M29" s="65">
        <v>1</v>
      </c>
    </row>
    <row r="30" spans="1:13" s="16" customFormat="1" ht="17.25" customHeight="1">
      <c r="A30" s="29">
        <v>13</v>
      </c>
      <c r="B30" s="15" t="s">
        <v>18</v>
      </c>
      <c r="C30" s="30">
        <v>1006217</v>
      </c>
      <c r="D30" s="41" t="s">
        <v>38</v>
      </c>
      <c r="E30" s="30" t="s">
        <v>16</v>
      </c>
      <c r="F30" s="42">
        <v>48</v>
      </c>
      <c r="G30" s="51">
        <v>9.645625</v>
      </c>
      <c r="H30" s="76">
        <v>40530</v>
      </c>
      <c r="J30" s="62">
        <v>48</v>
      </c>
      <c r="K30" s="63">
        <v>9.645625</v>
      </c>
      <c r="L30" s="64">
        <v>462.99</v>
      </c>
      <c r="M30" s="65">
        <v>1</v>
      </c>
    </row>
    <row r="31" spans="1:13" s="16" customFormat="1" ht="17.25" customHeight="1">
      <c r="A31" s="29">
        <v>14</v>
      </c>
      <c r="B31" s="15" t="s">
        <v>18</v>
      </c>
      <c r="C31" s="30">
        <v>1019348</v>
      </c>
      <c r="D31" s="41" t="s">
        <v>39</v>
      </c>
      <c r="E31" s="30" t="s">
        <v>16</v>
      </c>
      <c r="F31" s="42">
        <v>25</v>
      </c>
      <c r="G31" s="51">
        <v>86.9808</v>
      </c>
      <c r="H31" s="76">
        <v>40382</v>
      </c>
      <c r="J31" s="62">
        <v>25</v>
      </c>
      <c r="K31" s="63">
        <v>86.9808</v>
      </c>
      <c r="L31" s="64">
        <v>2174.52</v>
      </c>
      <c r="M31" s="65">
        <v>1</v>
      </c>
    </row>
    <row r="32" spans="1:13" s="16" customFormat="1" ht="17.25" customHeight="1">
      <c r="A32" s="29">
        <v>15</v>
      </c>
      <c r="B32" s="15" t="s">
        <v>18</v>
      </c>
      <c r="C32" s="30">
        <v>1029475</v>
      </c>
      <c r="D32" s="41" t="s">
        <v>40</v>
      </c>
      <c r="E32" s="30" t="s">
        <v>16</v>
      </c>
      <c r="F32" s="42">
        <v>921</v>
      </c>
      <c r="G32" s="51">
        <v>14.784820846905538</v>
      </c>
      <c r="H32" s="76">
        <v>40359</v>
      </c>
      <c r="J32" s="62">
        <v>921</v>
      </c>
      <c r="K32" s="63">
        <v>14.784820846905538</v>
      </c>
      <c r="L32" s="64">
        <v>13616.82</v>
      </c>
      <c r="M32" s="65">
        <v>1</v>
      </c>
    </row>
    <row r="33" spans="1:13" s="16" customFormat="1" ht="17.25" customHeight="1">
      <c r="A33" s="29">
        <v>16</v>
      </c>
      <c r="B33" s="15" t="s">
        <v>18</v>
      </c>
      <c r="C33" s="30">
        <v>1037945</v>
      </c>
      <c r="D33" s="41" t="s">
        <v>41</v>
      </c>
      <c r="E33" s="30" t="s">
        <v>16</v>
      </c>
      <c r="F33" s="42">
        <v>70</v>
      </c>
      <c r="G33" s="51">
        <v>1537.63</v>
      </c>
      <c r="H33" s="76">
        <v>40359</v>
      </c>
      <c r="J33" s="62">
        <v>70</v>
      </c>
      <c r="K33" s="63">
        <v>1537.63</v>
      </c>
      <c r="L33" s="64">
        <v>107634.1</v>
      </c>
      <c r="M33" s="65">
        <v>1</v>
      </c>
    </row>
    <row r="34" spans="1:13" s="16" customFormat="1" ht="17.25" customHeight="1">
      <c r="A34" s="29">
        <v>17</v>
      </c>
      <c r="B34" s="15" t="s">
        <v>18</v>
      </c>
      <c r="C34" s="30">
        <v>1038313</v>
      </c>
      <c r="D34" s="41" t="s">
        <v>42</v>
      </c>
      <c r="E34" s="30" t="s">
        <v>16</v>
      </c>
      <c r="F34" s="42">
        <v>3160</v>
      </c>
      <c r="G34" s="51">
        <v>45.780721518987335</v>
      </c>
      <c r="H34" s="76">
        <v>40359</v>
      </c>
      <c r="J34" s="62">
        <v>3160</v>
      </c>
      <c r="K34" s="63">
        <v>45.780721518987335</v>
      </c>
      <c r="L34" s="64">
        <v>144667.08</v>
      </c>
      <c r="M34" s="65">
        <v>1</v>
      </c>
    </row>
    <row r="35" spans="1:13" s="16" customFormat="1" ht="17.25" customHeight="1">
      <c r="A35" s="29">
        <v>18</v>
      </c>
      <c r="B35" s="15" t="s">
        <v>18</v>
      </c>
      <c r="C35" s="30">
        <v>1049589</v>
      </c>
      <c r="D35" s="41" t="s">
        <v>43</v>
      </c>
      <c r="E35" s="30" t="s">
        <v>16</v>
      </c>
      <c r="F35" s="42">
        <v>100</v>
      </c>
      <c r="G35" s="51">
        <v>102.7914</v>
      </c>
      <c r="H35" s="76">
        <v>40382</v>
      </c>
      <c r="J35" s="62">
        <v>100</v>
      </c>
      <c r="K35" s="63">
        <v>102.7914</v>
      </c>
      <c r="L35" s="64">
        <v>10279.14</v>
      </c>
      <c r="M35" s="65">
        <v>1</v>
      </c>
    </row>
    <row r="36" spans="1:13" s="16" customFormat="1" ht="17.25" customHeight="1">
      <c r="A36" s="29">
        <v>19</v>
      </c>
      <c r="B36" s="15" t="s">
        <v>18</v>
      </c>
      <c r="C36" s="30">
        <v>1062301</v>
      </c>
      <c r="D36" s="41" t="s">
        <v>44</v>
      </c>
      <c r="E36" s="30" t="s">
        <v>16</v>
      </c>
      <c r="F36" s="42">
        <v>95</v>
      </c>
      <c r="G36" s="51">
        <v>91.7</v>
      </c>
      <c r="H36" s="76">
        <v>41911</v>
      </c>
      <c r="J36" s="62">
        <v>95</v>
      </c>
      <c r="K36" s="63">
        <v>91.7</v>
      </c>
      <c r="L36" s="64">
        <v>8711.5</v>
      </c>
      <c r="M36" s="65">
        <v>1</v>
      </c>
    </row>
    <row r="37" spans="1:13" s="16" customFormat="1" ht="17.25" customHeight="1">
      <c r="A37" s="29">
        <v>20</v>
      </c>
      <c r="B37" s="15" t="s">
        <v>18</v>
      </c>
      <c r="C37" s="30">
        <v>1087500</v>
      </c>
      <c r="D37" s="41" t="s">
        <v>45</v>
      </c>
      <c r="E37" s="30" t="s">
        <v>16</v>
      </c>
      <c r="F37" s="42">
        <v>889</v>
      </c>
      <c r="G37" s="51">
        <v>6.293948256467941</v>
      </c>
      <c r="H37" s="76">
        <v>41311</v>
      </c>
      <c r="J37" s="62">
        <v>889</v>
      </c>
      <c r="K37" s="63">
        <v>6.293948256467941</v>
      </c>
      <c r="L37" s="64">
        <v>5595.32</v>
      </c>
      <c r="M37" s="65">
        <v>1</v>
      </c>
    </row>
    <row r="38" spans="1:13" s="16" customFormat="1" ht="17.25" customHeight="1">
      <c r="A38" s="29">
        <v>21</v>
      </c>
      <c r="B38" s="15" t="s">
        <v>18</v>
      </c>
      <c r="C38" s="30">
        <v>1087515</v>
      </c>
      <c r="D38" s="41" t="s">
        <v>46</v>
      </c>
      <c r="E38" s="30" t="s">
        <v>16</v>
      </c>
      <c r="F38" s="42">
        <v>120</v>
      </c>
      <c r="G38" s="51">
        <v>3.0954166666666665</v>
      </c>
      <c r="H38" s="76">
        <v>40659</v>
      </c>
      <c r="J38" s="62">
        <v>120</v>
      </c>
      <c r="K38" s="63">
        <v>3.0954166666666665</v>
      </c>
      <c r="L38" s="64">
        <v>371.45</v>
      </c>
      <c r="M38" s="65">
        <v>1</v>
      </c>
    </row>
    <row r="39" spans="1:13" s="16" customFormat="1" ht="17.25" customHeight="1">
      <c r="A39" s="29">
        <v>22</v>
      </c>
      <c r="B39" s="15" t="s">
        <v>18</v>
      </c>
      <c r="C39" s="30">
        <v>1122901</v>
      </c>
      <c r="D39" s="41" t="s">
        <v>47</v>
      </c>
      <c r="E39" s="30" t="s">
        <v>16</v>
      </c>
      <c r="F39" s="42">
        <v>820</v>
      </c>
      <c r="G39" s="51">
        <v>11.207329268292684</v>
      </c>
      <c r="H39" s="76">
        <v>40646</v>
      </c>
      <c r="J39" s="62">
        <v>820</v>
      </c>
      <c r="K39" s="63">
        <v>11.207329268292684</v>
      </c>
      <c r="L39" s="64">
        <v>9190.01</v>
      </c>
      <c r="M39" s="65">
        <v>1</v>
      </c>
    </row>
    <row r="40" spans="1:13" s="16" customFormat="1" ht="17.25" customHeight="1">
      <c r="A40" s="29">
        <v>23</v>
      </c>
      <c r="B40" s="15" t="s">
        <v>18</v>
      </c>
      <c r="C40" s="30">
        <v>1127646</v>
      </c>
      <c r="D40" s="41" t="s">
        <v>48</v>
      </c>
      <c r="E40" s="30" t="s">
        <v>16</v>
      </c>
      <c r="F40" s="42">
        <v>428</v>
      </c>
      <c r="G40" s="51">
        <v>14.970186915887849</v>
      </c>
      <c r="H40" s="76">
        <v>40359</v>
      </c>
      <c r="J40" s="62">
        <v>428</v>
      </c>
      <c r="K40" s="63">
        <v>14.970186915887849</v>
      </c>
      <c r="L40" s="64">
        <v>6407.24</v>
      </c>
      <c r="M40" s="65">
        <v>1</v>
      </c>
    </row>
    <row r="41" spans="1:13" s="16" customFormat="1" ht="17.25" customHeight="1">
      <c r="A41" s="29">
        <v>24</v>
      </c>
      <c r="B41" s="15" t="s">
        <v>18</v>
      </c>
      <c r="C41" s="30">
        <v>1134555</v>
      </c>
      <c r="D41" s="41" t="s">
        <v>49</v>
      </c>
      <c r="E41" s="30" t="s">
        <v>16</v>
      </c>
      <c r="F41" s="42">
        <v>45</v>
      </c>
      <c r="G41" s="51">
        <v>49.952000000000005</v>
      </c>
      <c r="H41" s="76">
        <v>40359</v>
      </c>
      <c r="J41" s="62">
        <v>45</v>
      </c>
      <c r="K41" s="63">
        <v>49.952000000000005</v>
      </c>
      <c r="L41" s="64">
        <v>2247.84</v>
      </c>
      <c r="M41" s="65">
        <v>1</v>
      </c>
    </row>
    <row r="42" spans="1:13" s="16" customFormat="1" ht="17.25" customHeight="1">
      <c r="A42" s="29">
        <v>25</v>
      </c>
      <c r="B42" s="15" t="s">
        <v>18</v>
      </c>
      <c r="C42" s="30">
        <v>1140145</v>
      </c>
      <c r="D42" s="41" t="s">
        <v>50</v>
      </c>
      <c r="E42" s="30" t="s">
        <v>16</v>
      </c>
      <c r="F42" s="42">
        <v>25</v>
      </c>
      <c r="G42" s="51">
        <v>87.7132</v>
      </c>
      <c r="H42" s="76">
        <v>40949</v>
      </c>
      <c r="J42" s="62">
        <v>25</v>
      </c>
      <c r="K42" s="63">
        <v>87.7132</v>
      </c>
      <c r="L42" s="64">
        <v>2192.83</v>
      </c>
      <c r="M42" s="65">
        <v>1</v>
      </c>
    </row>
    <row r="43" spans="1:13" s="16" customFormat="1" ht="17.25" customHeight="1">
      <c r="A43" s="29">
        <v>26</v>
      </c>
      <c r="B43" s="15" t="s">
        <v>18</v>
      </c>
      <c r="C43" s="30">
        <v>1175469</v>
      </c>
      <c r="D43" s="41" t="s">
        <v>51</v>
      </c>
      <c r="E43" s="30" t="s">
        <v>16</v>
      </c>
      <c r="F43" s="42">
        <v>2168</v>
      </c>
      <c r="G43" s="51">
        <v>153.03273062730625</v>
      </c>
      <c r="H43" s="76">
        <v>40415</v>
      </c>
      <c r="J43" s="62">
        <v>2168</v>
      </c>
      <c r="K43" s="63">
        <v>153.03273062730625</v>
      </c>
      <c r="L43" s="64">
        <v>331774.95999999996</v>
      </c>
      <c r="M43" s="65">
        <v>1</v>
      </c>
    </row>
    <row r="44" spans="1:13" s="16" customFormat="1" ht="17.25" customHeight="1">
      <c r="A44" s="29">
        <v>27</v>
      </c>
      <c r="B44" s="15" t="s">
        <v>18</v>
      </c>
      <c r="C44" s="30">
        <v>1175496</v>
      </c>
      <c r="D44" s="41" t="s">
        <v>52</v>
      </c>
      <c r="E44" s="30" t="s">
        <v>16</v>
      </c>
      <c r="F44" s="42">
        <v>119</v>
      </c>
      <c r="G44" s="51">
        <v>230.00310924369748</v>
      </c>
      <c r="H44" s="76">
        <v>40359</v>
      </c>
      <c r="J44" s="62">
        <v>119</v>
      </c>
      <c r="K44" s="63">
        <v>230.00310924369748</v>
      </c>
      <c r="L44" s="64">
        <v>27370.37</v>
      </c>
      <c r="M44" s="65">
        <v>1</v>
      </c>
    </row>
    <row r="45" spans="1:13" s="16" customFormat="1" ht="17.25" customHeight="1">
      <c r="A45" s="29">
        <v>28</v>
      </c>
      <c r="B45" s="15" t="s">
        <v>18</v>
      </c>
      <c r="C45" s="30">
        <v>1190478</v>
      </c>
      <c r="D45" s="41" t="s">
        <v>53</v>
      </c>
      <c r="E45" s="30" t="s">
        <v>16</v>
      </c>
      <c r="F45" s="42">
        <v>198.19214006352723</v>
      </c>
      <c r="G45" s="51">
        <v>73.24871710526317</v>
      </c>
      <c r="H45" s="76">
        <v>41852</v>
      </c>
      <c r="J45" s="62">
        <v>198.19214006352723</v>
      </c>
      <c r="K45" s="63">
        <v>73.24871710526317</v>
      </c>
      <c r="L45" s="64">
        <v>14517.32</v>
      </c>
      <c r="M45" s="65">
        <v>1</v>
      </c>
    </row>
    <row r="46" spans="1:13" s="16" customFormat="1" ht="17.25" customHeight="1">
      <c r="A46" s="29">
        <v>29</v>
      </c>
      <c r="B46" s="15" t="s">
        <v>18</v>
      </c>
      <c r="C46" s="30">
        <v>1190528</v>
      </c>
      <c r="D46" s="41" t="s">
        <v>54</v>
      </c>
      <c r="E46" s="30" t="s">
        <v>16</v>
      </c>
      <c r="F46" s="42">
        <v>290</v>
      </c>
      <c r="G46" s="51">
        <v>46.03103448275862</v>
      </c>
      <c r="H46" s="76">
        <v>40359</v>
      </c>
      <c r="J46" s="62">
        <v>290</v>
      </c>
      <c r="K46" s="63">
        <v>46.03103448275862</v>
      </c>
      <c r="L46" s="64">
        <v>13349</v>
      </c>
      <c r="M46" s="65">
        <v>1</v>
      </c>
    </row>
    <row r="47" spans="1:13" s="16" customFormat="1" ht="17.25" customHeight="1">
      <c r="A47" s="29">
        <v>30</v>
      </c>
      <c r="B47" s="15" t="s">
        <v>18</v>
      </c>
      <c r="C47" s="30">
        <v>1193942</v>
      </c>
      <c r="D47" s="41" t="s">
        <v>55</v>
      </c>
      <c r="E47" s="30" t="s">
        <v>16</v>
      </c>
      <c r="F47" s="42">
        <v>3.999968338399192</v>
      </c>
      <c r="G47" s="51">
        <v>17.227636363636343</v>
      </c>
      <c r="H47" s="76">
        <v>42338</v>
      </c>
      <c r="J47" s="62">
        <v>3.999968338399192</v>
      </c>
      <c r="K47" s="63">
        <v>17.227636363636343</v>
      </c>
      <c r="L47" s="64">
        <v>68.90999999999997</v>
      </c>
      <c r="M47" s="65">
        <v>1</v>
      </c>
    </row>
    <row r="48" spans="1:13" s="16" customFormat="1" ht="17.25" customHeight="1">
      <c r="A48" s="29">
        <v>31</v>
      </c>
      <c r="B48" s="15" t="s">
        <v>18</v>
      </c>
      <c r="C48" s="30">
        <v>1204581</v>
      </c>
      <c r="D48" s="41" t="s">
        <v>56</v>
      </c>
      <c r="E48" s="30" t="s">
        <v>16</v>
      </c>
      <c r="F48" s="42">
        <v>391</v>
      </c>
      <c r="G48" s="51">
        <v>100.63040920716112</v>
      </c>
      <c r="H48" s="76">
        <v>41215</v>
      </c>
      <c r="J48" s="62">
        <v>391</v>
      </c>
      <c r="K48" s="63">
        <v>100.63040920716112</v>
      </c>
      <c r="L48" s="64">
        <v>39346.49</v>
      </c>
      <c r="M48" s="65">
        <v>1</v>
      </c>
    </row>
    <row r="49" spans="1:13" s="16" customFormat="1" ht="17.25" customHeight="1">
      <c r="A49" s="29">
        <v>32</v>
      </c>
      <c r="B49" s="15" t="s">
        <v>18</v>
      </c>
      <c r="C49" s="30">
        <v>1212062</v>
      </c>
      <c r="D49" s="41" t="s">
        <v>57</v>
      </c>
      <c r="E49" s="30" t="s">
        <v>16</v>
      </c>
      <c r="F49" s="42">
        <v>97</v>
      </c>
      <c r="G49" s="51">
        <v>403.8840206185567</v>
      </c>
      <c r="H49" s="76">
        <v>40359</v>
      </c>
      <c r="J49" s="62">
        <v>97</v>
      </c>
      <c r="K49" s="63">
        <v>403.8840206185567</v>
      </c>
      <c r="L49" s="64">
        <v>39176.75</v>
      </c>
      <c r="M49" s="65">
        <v>1</v>
      </c>
    </row>
    <row r="50" spans="1:13" s="16" customFormat="1" ht="17.25" customHeight="1">
      <c r="A50" s="29">
        <v>33</v>
      </c>
      <c r="B50" s="15" t="s">
        <v>18</v>
      </c>
      <c r="C50" s="30">
        <v>1237176</v>
      </c>
      <c r="D50" s="41" t="s">
        <v>58</v>
      </c>
      <c r="E50" s="30" t="s">
        <v>16</v>
      </c>
      <c r="F50" s="42">
        <v>1300</v>
      </c>
      <c r="G50" s="51">
        <v>101.0062076923077</v>
      </c>
      <c r="H50" s="76">
        <v>40359</v>
      </c>
      <c r="J50" s="62">
        <v>1300</v>
      </c>
      <c r="K50" s="63">
        <v>101.0062076923077</v>
      </c>
      <c r="L50" s="64">
        <v>131308.07</v>
      </c>
      <c r="M50" s="65">
        <v>1</v>
      </c>
    </row>
    <row r="51" spans="1:13" s="16" customFormat="1" ht="17.25" customHeight="1">
      <c r="A51" s="29">
        <v>34</v>
      </c>
      <c r="B51" s="15" t="s">
        <v>18</v>
      </c>
      <c r="C51" s="30">
        <v>1238103</v>
      </c>
      <c r="D51" s="41" t="s">
        <v>59</v>
      </c>
      <c r="E51" s="30" t="s">
        <v>16</v>
      </c>
      <c r="F51" s="42">
        <v>79</v>
      </c>
      <c r="G51" s="51">
        <v>77.86101265822785</v>
      </c>
      <c r="H51" s="76">
        <v>41852</v>
      </c>
      <c r="J51" s="62">
        <v>79</v>
      </c>
      <c r="K51" s="63">
        <v>77.86101265822785</v>
      </c>
      <c r="L51" s="64">
        <v>6151.02</v>
      </c>
      <c r="M51" s="65">
        <v>1</v>
      </c>
    </row>
    <row r="52" spans="1:13" s="16" customFormat="1" ht="17.25" customHeight="1">
      <c r="A52" s="29">
        <v>35</v>
      </c>
      <c r="B52" s="15" t="s">
        <v>18</v>
      </c>
      <c r="C52" s="30">
        <v>1250116</v>
      </c>
      <c r="D52" s="41" t="s">
        <v>60</v>
      </c>
      <c r="E52" s="30" t="s">
        <v>16</v>
      </c>
      <c r="F52" s="42">
        <v>2925</v>
      </c>
      <c r="G52" s="51">
        <v>195</v>
      </c>
      <c r="H52" s="76">
        <v>40359</v>
      </c>
      <c r="J52" s="62">
        <v>2925</v>
      </c>
      <c r="K52" s="63">
        <v>195</v>
      </c>
      <c r="L52" s="64">
        <v>570375</v>
      </c>
      <c r="M52" s="65">
        <v>1</v>
      </c>
    </row>
    <row r="53" spans="1:13" s="16" customFormat="1" ht="17.25" customHeight="1">
      <c r="A53" s="29">
        <v>36</v>
      </c>
      <c r="B53" s="15" t="s">
        <v>18</v>
      </c>
      <c r="C53" s="30">
        <v>1255055</v>
      </c>
      <c r="D53" s="41" t="s">
        <v>61</v>
      </c>
      <c r="E53" s="30" t="s">
        <v>16</v>
      </c>
      <c r="F53" s="42">
        <v>140</v>
      </c>
      <c r="G53" s="51">
        <v>158.79385714285715</v>
      </c>
      <c r="H53" s="76">
        <v>40359</v>
      </c>
      <c r="J53" s="62">
        <v>140</v>
      </c>
      <c r="K53" s="63">
        <v>158.79385714285715</v>
      </c>
      <c r="L53" s="64">
        <v>22231.14</v>
      </c>
      <c r="M53" s="65">
        <v>1</v>
      </c>
    </row>
    <row r="54" spans="1:13" s="16" customFormat="1" ht="17.25" customHeight="1">
      <c r="A54" s="29">
        <v>37</v>
      </c>
      <c r="B54" s="15" t="s">
        <v>18</v>
      </c>
      <c r="C54" s="30">
        <v>1263470</v>
      </c>
      <c r="D54" s="41" t="s">
        <v>62</v>
      </c>
      <c r="E54" s="30" t="s">
        <v>16</v>
      </c>
      <c r="F54" s="42">
        <v>145</v>
      </c>
      <c r="G54" s="51">
        <v>27.72689655172414</v>
      </c>
      <c r="H54" s="76">
        <v>42278</v>
      </c>
      <c r="J54" s="62">
        <v>145</v>
      </c>
      <c r="K54" s="63">
        <v>27.72689655172414</v>
      </c>
      <c r="L54" s="64">
        <v>4020.4</v>
      </c>
      <c r="M54" s="65">
        <v>1</v>
      </c>
    </row>
    <row r="55" spans="1:13" s="16" customFormat="1" ht="17.25" customHeight="1">
      <c r="A55" s="29">
        <v>38</v>
      </c>
      <c r="B55" s="15" t="s">
        <v>18</v>
      </c>
      <c r="C55" s="30">
        <v>1265504</v>
      </c>
      <c r="D55" s="41" t="s">
        <v>63</v>
      </c>
      <c r="E55" s="30" t="s">
        <v>16</v>
      </c>
      <c r="F55" s="42">
        <v>200</v>
      </c>
      <c r="G55" s="51">
        <v>69.39985</v>
      </c>
      <c r="H55" s="76">
        <v>40396</v>
      </c>
      <c r="J55" s="62">
        <v>200</v>
      </c>
      <c r="K55" s="63">
        <v>69.39985</v>
      </c>
      <c r="L55" s="64">
        <v>13879.97</v>
      </c>
      <c r="M55" s="65">
        <v>1</v>
      </c>
    </row>
    <row r="56" spans="1:13" s="16" customFormat="1" ht="17.25" customHeight="1">
      <c r="A56" s="29">
        <v>39</v>
      </c>
      <c r="B56" s="15" t="s">
        <v>18</v>
      </c>
      <c r="C56" s="30">
        <v>1277622</v>
      </c>
      <c r="D56" s="41" t="s">
        <v>64</v>
      </c>
      <c r="E56" s="30" t="s">
        <v>16</v>
      </c>
      <c r="F56" s="42">
        <v>4685</v>
      </c>
      <c r="G56" s="51">
        <v>198.68389967982924</v>
      </c>
      <c r="H56" s="76">
        <v>40359</v>
      </c>
      <c r="J56" s="62">
        <v>4685</v>
      </c>
      <c r="K56" s="63">
        <v>198.68389967982924</v>
      </c>
      <c r="L56" s="64">
        <v>930834.07</v>
      </c>
      <c r="M56" s="65">
        <v>1</v>
      </c>
    </row>
    <row r="57" spans="1:13" s="16" customFormat="1" ht="17.25" customHeight="1">
      <c r="A57" s="29">
        <v>40</v>
      </c>
      <c r="B57" s="15" t="s">
        <v>18</v>
      </c>
      <c r="C57" s="30">
        <v>1295233</v>
      </c>
      <c r="D57" s="41" t="s">
        <v>65</v>
      </c>
      <c r="E57" s="30" t="s">
        <v>16</v>
      </c>
      <c r="F57" s="42">
        <v>78</v>
      </c>
      <c r="G57" s="51">
        <v>46.22128205128205</v>
      </c>
      <c r="H57" s="76">
        <v>40603</v>
      </c>
      <c r="J57" s="62">
        <v>78</v>
      </c>
      <c r="K57" s="63">
        <v>46.22128205128205</v>
      </c>
      <c r="L57" s="64">
        <v>3605.26</v>
      </c>
      <c r="M57" s="65">
        <v>1</v>
      </c>
    </row>
    <row r="58" spans="1:13" s="16" customFormat="1" ht="17.25" customHeight="1">
      <c r="A58" s="29">
        <v>41</v>
      </c>
      <c r="B58" s="15" t="s">
        <v>18</v>
      </c>
      <c r="C58" s="30">
        <v>1296215</v>
      </c>
      <c r="D58" s="41" t="s">
        <v>66</v>
      </c>
      <c r="E58" s="30" t="s">
        <v>16</v>
      </c>
      <c r="F58" s="42">
        <v>45</v>
      </c>
      <c r="G58" s="51">
        <v>91.14866666666666</v>
      </c>
      <c r="H58" s="76">
        <v>40391</v>
      </c>
      <c r="J58" s="62">
        <v>45</v>
      </c>
      <c r="K58" s="63">
        <v>91.14866666666666</v>
      </c>
      <c r="L58" s="64">
        <v>4101.69</v>
      </c>
      <c r="M58" s="65">
        <v>1</v>
      </c>
    </row>
    <row r="59" spans="1:13" s="16" customFormat="1" ht="17.25" customHeight="1">
      <c r="A59" s="29">
        <v>42</v>
      </c>
      <c r="B59" s="15" t="s">
        <v>18</v>
      </c>
      <c r="C59" s="30">
        <v>1311814</v>
      </c>
      <c r="D59" s="41" t="s">
        <v>67</v>
      </c>
      <c r="E59" s="30" t="s">
        <v>16</v>
      </c>
      <c r="F59" s="42">
        <v>85</v>
      </c>
      <c r="G59" s="51">
        <v>180.36082352941173</v>
      </c>
      <c r="H59" s="76">
        <v>40586</v>
      </c>
      <c r="J59" s="62">
        <v>85</v>
      </c>
      <c r="K59" s="63">
        <v>180.36082352941173</v>
      </c>
      <c r="L59" s="64">
        <v>15330.669999999998</v>
      </c>
      <c r="M59" s="65">
        <v>1</v>
      </c>
    </row>
    <row r="60" spans="1:13" s="16" customFormat="1" ht="17.25" customHeight="1">
      <c r="A60" s="29">
        <v>43</v>
      </c>
      <c r="B60" s="15" t="s">
        <v>18</v>
      </c>
      <c r="C60" s="30">
        <v>1324176</v>
      </c>
      <c r="D60" s="41" t="s">
        <v>68</v>
      </c>
      <c r="E60" s="30" t="s">
        <v>16</v>
      </c>
      <c r="F60" s="42">
        <v>3525</v>
      </c>
      <c r="G60" s="51">
        <v>21.503211347517734</v>
      </c>
      <c r="H60" s="76">
        <v>40359</v>
      </c>
      <c r="J60" s="62">
        <v>3525</v>
      </c>
      <c r="K60" s="63">
        <v>21.503211347517734</v>
      </c>
      <c r="L60" s="64">
        <v>75798.82</v>
      </c>
      <c r="M60" s="65">
        <v>1</v>
      </c>
    </row>
    <row r="61" spans="1:13" s="16" customFormat="1" ht="17.25" customHeight="1">
      <c r="A61" s="29">
        <v>44</v>
      </c>
      <c r="B61" s="15" t="s">
        <v>18</v>
      </c>
      <c r="C61" s="30">
        <v>1367548</v>
      </c>
      <c r="D61" s="41" t="s">
        <v>69</v>
      </c>
      <c r="E61" s="30" t="s">
        <v>16</v>
      </c>
      <c r="F61" s="42">
        <v>30</v>
      </c>
      <c r="G61" s="51">
        <v>51.27333333333333</v>
      </c>
      <c r="H61" s="76">
        <v>40603</v>
      </c>
      <c r="J61" s="62">
        <v>30</v>
      </c>
      <c r="K61" s="63">
        <v>51.27333333333333</v>
      </c>
      <c r="L61" s="64">
        <v>1538.2</v>
      </c>
      <c r="M61" s="65">
        <v>1</v>
      </c>
    </row>
    <row r="62" spans="1:13" s="16" customFormat="1" ht="17.25" customHeight="1">
      <c r="A62" s="29">
        <v>45</v>
      </c>
      <c r="B62" s="15" t="s">
        <v>18</v>
      </c>
      <c r="C62" s="30">
        <v>1370937</v>
      </c>
      <c r="D62" s="41" t="s">
        <v>70</v>
      </c>
      <c r="E62" s="30" t="s">
        <v>16</v>
      </c>
      <c r="F62" s="42">
        <v>60</v>
      </c>
      <c r="G62" s="51">
        <v>58.931000000000004</v>
      </c>
      <c r="H62" s="76">
        <v>40420</v>
      </c>
      <c r="J62" s="62">
        <v>60</v>
      </c>
      <c r="K62" s="63">
        <v>58.931000000000004</v>
      </c>
      <c r="L62" s="64">
        <v>3535.86</v>
      </c>
      <c r="M62" s="65">
        <v>1</v>
      </c>
    </row>
    <row r="63" spans="1:13" s="16" customFormat="1" ht="17.25" customHeight="1">
      <c r="A63" s="29">
        <v>46</v>
      </c>
      <c r="B63" s="15" t="s">
        <v>18</v>
      </c>
      <c r="C63" s="30">
        <v>1387552</v>
      </c>
      <c r="D63" s="41" t="s">
        <v>71</v>
      </c>
      <c r="E63" s="30" t="s">
        <v>16</v>
      </c>
      <c r="F63" s="42">
        <v>40</v>
      </c>
      <c r="G63" s="51">
        <v>1111.557</v>
      </c>
      <c r="H63" s="76">
        <v>40359</v>
      </c>
      <c r="J63" s="62">
        <v>40</v>
      </c>
      <c r="K63" s="63">
        <v>1111.557</v>
      </c>
      <c r="L63" s="64">
        <v>44462.28</v>
      </c>
      <c r="M63" s="65">
        <v>1</v>
      </c>
    </row>
    <row r="64" spans="1:13" s="16" customFormat="1" ht="17.25" customHeight="1">
      <c r="A64" s="29">
        <v>47</v>
      </c>
      <c r="B64" s="15" t="s">
        <v>18</v>
      </c>
      <c r="C64" s="30">
        <v>1400538</v>
      </c>
      <c r="D64" s="41" t="s">
        <v>72</v>
      </c>
      <c r="E64" s="30" t="s">
        <v>16</v>
      </c>
      <c r="F64" s="42">
        <v>20</v>
      </c>
      <c r="G64" s="51">
        <v>53.80800000000001</v>
      </c>
      <c r="H64" s="76">
        <v>40695</v>
      </c>
      <c r="J64" s="62">
        <v>20</v>
      </c>
      <c r="K64" s="63">
        <v>53.80800000000001</v>
      </c>
      <c r="L64" s="64">
        <v>1076.16</v>
      </c>
      <c r="M64" s="65">
        <v>1</v>
      </c>
    </row>
    <row r="65" spans="1:13" s="16" customFormat="1" ht="17.25" customHeight="1">
      <c r="A65" s="29">
        <v>48</v>
      </c>
      <c r="B65" s="15" t="s">
        <v>18</v>
      </c>
      <c r="C65" s="30">
        <v>1422633</v>
      </c>
      <c r="D65" s="41" t="s">
        <v>73</v>
      </c>
      <c r="E65" s="30" t="s">
        <v>16</v>
      </c>
      <c r="F65" s="42">
        <v>298</v>
      </c>
      <c r="G65" s="51">
        <v>347.1003355704698</v>
      </c>
      <c r="H65" s="76">
        <v>40388</v>
      </c>
      <c r="J65" s="62">
        <v>298</v>
      </c>
      <c r="K65" s="63">
        <v>347.1003355704698</v>
      </c>
      <c r="L65" s="64">
        <v>103435.9</v>
      </c>
      <c r="M65" s="65">
        <v>1</v>
      </c>
    </row>
    <row r="66" spans="1:13" s="16" customFormat="1" ht="17.25" customHeight="1">
      <c r="A66" s="29">
        <v>49</v>
      </c>
      <c r="B66" s="15" t="s">
        <v>18</v>
      </c>
      <c r="C66" s="30">
        <v>1447082</v>
      </c>
      <c r="D66" s="41" t="s">
        <v>74</v>
      </c>
      <c r="E66" s="30" t="s">
        <v>16</v>
      </c>
      <c r="F66" s="42">
        <v>499.99999938985536</v>
      </c>
      <c r="G66" s="51">
        <v>1707.2453020833332</v>
      </c>
      <c r="H66" s="76">
        <v>40382</v>
      </c>
      <c r="J66" s="62">
        <v>499.99999938985536</v>
      </c>
      <c r="K66" s="63">
        <v>1707.2453020833332</v>
      </c>
      <c r="L66" s="64">
        <v>853622.65</v>
      </c>
      <c r="M66" s="65">
        <v>1</v>
      </c>
    </row>
    <row r="67" spans="1:13" s="16" customFormat="1" ht="17.25" customHeight="1">
      <c r="A67" s="29">
        <v>50</v>
      </c>
      <c r="B67" s="15" t="s">
        <v>18</v>
      </c>
      <c r="C67" s="30">
        <v>1453372</v>
      </c>
      <c r="D67" s="41" t="s">
        <v>75</v>
      </c>
      <c r="E67" s="30" t="s">
        <v>16</v>
      </c>
      <c r="F67" s="42">
        <v>20</v>
      </c>
      <c r="G67" s="51">
        <v>89.8125</v>
      </c>
      <c r="H67" s="76">
        <v>41002</v>
      </c>
      <c r="J67" s="62">
        <v>20</v>
      </c>
      <c r="K67" s="63">
        <v>89.8125</v>
      </c>
      <c r="L67" s="64">
        <v>1796.25</v>
      </c>
      <c r="M67" s="65">
        <v>1</v>
      </c>
    </row>
    <row r="68" spans="1:13" s="16" customFormat="1" ht="17.25" customHeight="1">
      <c r="A68" s="29">
        <v>51</v>
      </c>
      <c r="B68" s="15" t="s">
        <v>18</v>
      </c>
      <c r="C68" s="30">
        <v>1455199</v>
      </c>
      <c r="D68" s="41" t="s">
        <v>76</v>
      </c>
      <c r="E68" s="30" t="s">
        <v>16</v>
      </c>
      <c r="F68" s="42">
        <v>185.00000427741543</v>
      </c>
      <c r="G68" s="51">
        <v>27.844918275111972</v>
      </c>
      <c r="H68" s="76">
        <v>40611</v>
      </c>
      <c r="J68" s="62">
        <v>185.00000427741543</v>
      </c>
      <c r="K68" s="63">
        <v>27.844918275111972</v>
      </c>
      <c r="L68" s="64">
        <v>5151.309999999998</v>
      </c>
      <c r="M68" s="65">
        <v>1</v>
      </c>
    </row>
    <row r="69" spans="1:13" s="16" customFormat="1" ht="17.25" customHeight="1">
      <c r="A69" s="29">
        <v>52</v>
      </c>
      <c r="B69" s="15" t="s">
        <v>18</v>
      </c>
      <c r="C69" s="30">
        <v>1455668</v>
      </c>
      <c r="D69" s="41" t="s">
        <v>77</v>
      </c>
      <c r="E69" s="30" t="s">
        <v>16</v>
      </c>
      <c r="F69" s="42">
        <v>20</v>
      </c>
      <c r="G69" s="51">
        <v>49.723</v>
      </c>
      <c r="H69" s="76">
        <v>40395</v>
      </c>
      <c r="J69" s="62">
        <v>20</v>
      </c>
      <c r="K69" s="63">
        <v>49.723</v>
      </c>
      <c r="L69" s="64">
        <v>994.46</v>
      </c>
      <c r="M69" s="65">
        <v>1</v>
      </c>
    </row>
    <row r="70" spans="1:13" s="16" customFormat="1" ht="17.25" customHeight="1">
      <c r="A70" s="29">
        <v>53</v>
      </c>
      <c r="B70" s="15" t="s">
        <v>18</v>
      </c>
      <c r="C70" s="30">
        <v>1460838</v>
      </c>
      <c r="D70" s="41" t="s">
        <v>78</v>
      </c>
      <c r="E70" s="30" t="s">
        <v>16</v>
      </c>
      <c r="F70" s="42">
        <v>353</v>
      </c>
      <c r="G70" s="51">
        <v>121.24597733711049</v>
      </c>
      <c r="H70" s="76">
        <v>40359</v>
      </c>
      <c r="J70" s="62">
        <v>353</v>
      </c>
      <c r="K70" s="63">
        <v>121.24597733711049</v>
      </c>
      <c r="L70" s="64">
        <v>42799.83</v>
      </c>
      <c r="M70" s="65">
        <v>1</v>
      </c>
    </row>
    <row r="71" spans="1:13" s="16" customFormat="1" ht="17.25" customHeight="1">
      <c r="A71" s="29">
        <v>54</v>
      </c>
      <c r="B71" s="15" t="s">
        <v>18</v>
      </c>
      <c r="C71" s="30">
        <v>1465806</v>
      </c>
      <c r="D71" s="41" t="s">
        <v>79</v>
      </c>
      <c r="E71" s="30" t="s">
        <v>16</v>
      </c>
      <c r="F71" s="42">
        <v>474.99996227076525</v>
      </c>
      <c r="G71" s="51">
        <v>61.84417333333334</v>
      </c>
      <c r="H71" s="76">
        <v>40420</v>
      </c>
      <c r="J71" s="62">
        <v>474.99996227076525</v>
      </c>
      <c r="K71" s="63">
        <v>61.84417333333334</v>
      </c>
      <c r="L71" s="64">
        <v>29375.980000000003</v>
      </c>
      <c r="M71" s="65">
        <v>1</v>
      </c>
    </row>
    <row r="72" spans="1:13" s="16" customFormat="1" ht="17.25" customHeight="1">
      <c r="A72" s="29">
        <v>55</v>
      </c>
      <c r="B72" s="15" t="s">
        <v>18</v>
      </c>
      <c r="C72" s="30">
        <v>1470557</v>
      </c>
      <c r="D72" s="41" t="s">
        <v>80</v>
      </c>
      <c r="E72" s="30" t="s">
        <v>16</v>
      </c>
      <c r="F72" s="42">
        <v>15</v>
      </c>
      <c r="G72" s="51">
        <v>47.85466666666667</v>
      </c>
      <c r="H72" s="76">
        <v>40556</v>
      </c>
      <c r="J72" s="62">
        <v>15</v>
      </c>
      <c r="K72" s="63">
        <v>47.85466666666667</v>
      </c>
      <c r="L72" s="64">
        <v>717.82</v>
      </c>
      <c r="M72" s="65">
        <v>1</v>
      </c>
    </row>
    <row r="73" spans="1:13" s="16" customFormat="1" ht="17.25" customHeight="1">
      <c r="A73" s="29">
        <v>56</v>
      </c>
      <c r="B73" s="15" t="s">
        <v>18</v>
      </c>
      <c r="C73" s="30">
        <v>1495152</v>
      </c>
      <c r="D73" s="41" t="s">
        <v>81</v>
      </c>
      <c r="E73" s="30" t="s">
        <v>16</v>
      </c>
      <c r="F73" s="42">
        <v>143</v>
      </c>
      <c r="G73" s="51">
        <v>439.33496503496497</v>
      </c>
      <c r="H73" s="76">
        <v>40359</v>
      </c>
      <c r="J73" s="62">
        <v>143</v>
      </c>
      <c r="K73" s="63">
        <v>439.33496503496497</v>
      </c>
      <c r="L73" s="64">
        <v>62824.899999999994</v>
      </c>
      <c r="M73" s="65">
        <v>1</v>
      </c>
    </row>
    <row r="74" spans="1:13" s="16" customFormat="1" ht="17.25" customHeight="1">
      <c r="A74" s="29">
        <v>57</v>
      </c>
      <c r="B74" s="15" t="s">
        <v>18</v>
      </c>
      <c r="C74" s="30">
        <v>1498509</v>
      </c>
      <c r="D74" s="41" t="s">
        <v>82</v>
      </c>
      <c r="E74" s="30" t="s">
        <v>16</v>
      </c>
      <c r="F74" s="42">
        <v>25</v>
      </c>
      <c r="G74" s="51">
        <v>28.2528</v>
      </c>
      <c r="H74" s="76">
        <v>42158</v>
      </c>
      <c r="J74" s="62">
        <v>25</v>
      </c>
      <c r="K74" s="63">
        <v>28.2528</v>
      </c>
      <c r="L74" s="64">
        <v>706.32</v>
      </c>
      <c r="M74" s="65">
        <v>1</v>
      </c>
    </row>
    <row r="75" spans="1:13" s="16" customFormat="1" ht="17.25" customHeight="1">
      <c r="A75" s="29">
        <v>58</v>
      </c>
      <c r="B75" s="15" t="s">
        <v>18</v>
      </c>
      <c r="C75" s="30">
        <v>1498541</v>
      </c>
      <c r="D75" s="41" t="s">
        <v>83</v>
      </c>
      <c r="E75" s="30" t="s">
        <v>16</v>
      </c>
      <c r="F75" s="42">
        <v>100</v>
      </c>
      <c r="G75" s="51">
        <v>24.8418</v>
      </c>
      <c r="H75" s="76">
        <v>40725</v>
      </c>
      <c r="J75" s="62">
        <v>100</v>
      </c>
      <c r="K75" s="63">
        <v>24.8418</v>
      </c>
      <c r="L75" s="64">
        <v>2484.18</v>
      </c>
      <c r="M75" s="65">
        <v>1</v>
      </c>
    </row>
    <row r="76" spans="1:13" s="16" customFormat="1" ht="17.25" customHeight="1">
      <c r="A76" s="29">
        <v>59</v>
      </c>
      <c r="B76" s="15" t="s">
        <v>18</v>
      </c>
      <c r="C76" s="30">
        <v>1506433</v>
      </c>
      <c r="D76" s="41" t="s">
        <v>84</v>
      </c>
      <c r="E76" s="30" t="s">
        <v>16</v>
      </c>
      <c r="F76" s="42">
        <v>100</v>
      </c>
      <c r="G76" s="51">
        <v>615.465</v>
      </c>
      <c r="H76" s="76">
        <v>40359</v>
      </c>
      <c r="J76" s="62">
        <v>100</v>
      </c>
      <c r="K76" s="63">
        <v>615.465</v>
      </c>
      <c r="L76" s="64">
        <v>61546.5</v>
      </c>
      <c r="M76" s="65">
        <v>1</v>
      </c>
    </row>
    <row r="77" spans="1:13" s="16" customFormat="1" ht="17.25" customHeight="1">
      <c r="A77" s="29">
        <v>60</v>
      </c>
      <c r="B77" s="15" t="s">
        <v>18</v>
      </c>
      <c r="C77" s="30">
        <v>1534141</v>
      </c>
      <c r="D77" s="41" t="s">
        <v>85</v>
      </c>
      <c r="E77" s="30" t="s">
        <v>16</v>
      </c>
      <c r="F77" s="42">
        <v>56</v>
      </c>
      <c r="G77" s="51">
        <v>1123.5389285714284</v>
      </c>
      <c r="H77" s="76">
        <v>40388</v>
      </c>
      <c r="J77" s="62">
        <v>56</v>
      </c>
      <c r="K77" s="63">
        <v>1123.5389285714284</v>
      </c>
      <c r="L77" s="64">
        <v>62918.17999999999</v>
      </c>
      <c r="M77" s="65">
        <v>1</v>
      </c>
    </row>
    <row r="78" spans="1:13" s="16" customFormat="1" ht="17.25" customHeight="1">
      <c r="A78" s="29">
        <v>61</v>
      </c>
      <c r="B78" s="15" t="s">
        <v>18</v>
      </c>
      <c r="C78" s="30">
        <v>1548260</v>
      </c>
      <c r="D78" s="41" t="s">
        <v>86</v>
      </c>
      <c r="E78" s="30" t="s">
        <v>16</v>
      </c>
      <c r="F78" s="42">
        <v>255</v>
      </c>
      <c r="G78" s="51">
        <v>95.72866666666667</v>
      </c>
      <c r="H78" s="76">
        <v>40388</v>
      </c>
      <c r="J78" s="62">
        <v>255</v>
      </c>
      <c r="K78" s="63">
        <v>95.72866666666667</v>
      </c>
      <c r="L78" s="64">
        <v>24410.81</v>
      </c>
      <c r="M78" s="65">
        <v>1</v>
      </c>
    </row>
    <row r="79" spans="1:13" s="16" customFormat="1" ht="17.25" customHeight="1">
      <c r="A79" s="29">
        <v>62</v>
      </c>
      <c r="B79" s="15" t="s">
        <v>18</v>
      </c>
      <c r="C79" s="30">
        <v>1548416</v>
      </c>
      <c r="D79" s="41" t="s">
        <v>87</v>
      </c>
      <c r="E79" s="30" t="s">
        <v>16</v>
      </c>
      <c r="F79" s="42">
        <v>35</v>
      </c>
      <c r="G79" s="51">
        <v>97.87285714285714</v>
      </c>
      <c r="H79" s="76">
        <v>40406</v>
      </c>
      <c r="J79" s="62">
        <v>35</v>
      </c>
      <c r="K79" s="63">
        <v>97.87285714285714</v>
      </c>
      <c r="L79" s="64">
        <v>3425.55</v>
      </c>
      <c r="M79" s="65">
        <v>1</v>
      </c>
    </row>
    <row r="80" spans="1:13" s="16" customFormat="1" ht="17.25" customHeight="1">
      <c r="A80" s="29">
        <v>63</v>
      </c>
      <c r="B80" s="15" t="s">
        <v>18</v>
      </c>
      <c r="C80" s="30">
        <v>1549993</v>
      </c>
      <c r="D80" s="41" t="s">
        <v>88</v>
      </c>
      <c r="E80" s="30" t="s">
        <v>16</v>
      </c>
      <c r="F80" s="42">
        <v>3768</v>
      </c>
      <c r="G80" s="51">
        <v>545.1163455414013</v>
      </c>
      <c r="H80" s="76">
        <v>40359</v>
      </c>
      <c r="J80" s="62">
        <v>3768</v>
      </c>
      <c r="K80" s="63">
        <v>545.1163455414013</v>
      </c>
      <c r="L80" s="64">
        <v>2053998.39</v>
      </c>
      <c r="M80" s="65">
        <v>1</v>
      </c>
    </row>
    <row r="81" spans="1:13" s="16" customFormat="1" ht="17.25" customHeight="1">
      <c r="A81" s="29">
        <v>64</v>
      </c>
      <c r="B81" s="15" t="s">
        <v>18</v>
      </c>
      <c r="C81" s="30">
        <v>1564349</v>
      </c>
      <c r="D81" s="41" t="s">
        <v>89</v>
      </c>
      <c r="E81" s="30" t="s">
        <v>16</v>
      </c>
      <c r="F81" s="42">
        <v>409</v>
      </c>
      <c r="G81" s="51">
        <v>32.93596577017115</v>
      </c>
      <c r="H81" s="76">
        <v>42212</v>
      </c>
      <c r="J81" s="62">
        <v>409</v>
      </c>
      <c r="K81" s="63">
        <v>32.93596577017115</v>
      </c>
      <c r="L81" s="64">
        <v>13470.81</v>
      </c>
      <c r="M81" s="65">
        <v>1</v>
      </c>
    </row>
    <row r="82" spans="1:13" s="16" customFormat="1" ht="17.25" customHeight="1">
      <c r="A82" s="29">
        <v>65</v>
      </c>
      <c r="B82" s="15" t="s">
        <v>18</v>
      </c>
      <c r="C82" s="43">
        <v>1597751</v>
      </c>
      <c r="D82" s="44" t="s">
        <v>90</v>
      </c>
      <c r="E82" s="43" t="s">
        <v>16</v>
      </c>
      <c r="F82" s="45">
        <v>36</v>
      </c>
      <c r="G82" s="52">
        <v>39.900555555555556</v>
      </c>
      <c r="H82" s="76">
        <v>40730</v>
      </c>
      <c r="J82" s="66">
        <v>36</v>
      </c>
      <c r="K82" s="67">
        <v>39.900555555555556</v>
      </c>
      <c r="L82" s="68">
        <v>1436.42</v>
      </c>
      <c r="M82" s="69">
        <v>1</v>
      </c>
    </row>
    <row r="83" spans="1:13" s="16" customFormat="1" ht="17.25" customHeight="1">
      <c r="A83" s="29">
        <v>66</v>
      </c>
      <c r="B83" s="15" t="s">
        <v>18</v>
      </c>
      <c r="C83" s="43">
        <v>1603850</v>
      </c>
      <c r="D83" s="46" t="s">
        <v>91</v>
      </c>
      <c r="E83" s="43" t="s">
        <v>16</v>
      </c>
      <c r="F83" s="45">
        <v>51</v>
      </c>
      <c r="G83" s="52">
        <v>466</v>
      </c>
      <c r="H83" s="76">
        <v>40359</v>
      </c>
      <c r="J83" s="66">
        <v>51</v>
      </c>
      <c r="K83" s="67">
        <v>466</v>
      </c>
      <c r="L83" s="68">
        <v>23766</v>
      </c>
      <c r="M83" s="69">
        <v>1</v>
      </c>
    </row>
    <row r="84" spans="1:13" s="16" customFormat="1" ht="17.25" customHeight="1">
      <c r="A84" s="29">
        <v>67</v>
      </c>
      <c r="B84" s="15" t="s">
        <v>18</v>
      </c>
      <c r="C84" s="43">
        <v>1638477</v>
      </c>
      <c r="D84" s="46" t="s">
        <v>92</v>
      </c>
      <c r="E84" s="43" t="s">
        <v>16</v>
      </c>
      <c r="F84" s="45">
        <v>800.0001129300376</v>
      </c>
      <c r="G84" s="52">
        <v>24.15010909090909</v>
      </c>
      <c r="H84" s="76">
        <v>40463</v>
      </c>
      <c r="J84" s="66">
        <v>800.0001129300376</v>
      </c>
      <c r="K84" s="67">
        <v>24.15010909090909</v>
      </c>
      <c r="L84" s="68">
        <v>19320.09</v>
      </c>
      <c r="M84" s="69">
        <v>1</v>
      </c>
    </row>
    <row r="85" spans="1:13" s="16" customFormat="1" ht="17.25" customHeight="1">
      <c r="A85" s="29">
        <v>68</v>
      </c>
      <c r="B85" s="15" t="s">
        <v>18</v>
      </c>
      <c r="C85" s="43">
        <v>1658885</v>
      </c>
      <c r="D85" s="46" t="s">
        <v>93</v>
      </c>
      <c r="E85" s="43" t="s">
        <v>16</v>
      </c>
      <c r="F85" s="45">
        <v>130</v>
      </c>
      <c r="G85" s="52">
        <v>253.1</v>
      </c>
      <c r="H85" s="76">
        <v>40359</v>
      </c>
      <c r="J85" s="66">
        <v>130</v>
      </c>
      <c r="K85" s="67">
        <v>253.1</v>
      </c>
      <c r="L85" s="68">
        <v>32903</v>
      </c>
      <c r="M85" s="69">
        <v>1</v>
      </c>
    </row>
    <row r="86" spans="1:13" s="16" customFormat="1" ht="17.25" customHeight="1">
      <c r="A86" s="29">
        <v>69</v>
      </c>
      <c r="B86" s="15" t="s">
        <v>18</v>
      </c>
      <c r="C86" s="43">
        <v>1665096</v>
      </c>
      <c r="D86" s="46" t="s">
        <v>94</v>
      </c>
      <c r="E86" s="43" t="s">
        <v>16</v>
      </c>
      <c r="F86" s="45">
        <v>74</v>
      </c>
      <c r="G86" s="52">
        <v>352.04986486486484</v>
      </c>
      <c r="H86" s="76">
        <v>41973</v>
      </c>
      <c r="J86" s="66">
        <v>74</v>
      </c>
      <c r="K86" s="67">
        <v>352.04986486486484</v>
      </c>
      <c r="L86" s="68">
        <v>26051.69</v>
      </c>
      <c r="M86" s="69">
        <v>1</v>
      </c>
    </row>
    <row r="87" spans="1:13" s="16" customFormat="1" ht="17.25" customHeight="1">
      <c r="A87" s="29">
        <v>70</v>
      </c>
      <c r="B87" s="15" t="s">
        <v>18</v>
      </c>
      <c r="C87" s="30">
        <v>1000119</v>
      </c>
      <c r="D87" s="41" t="s">
        <v>27</v>
      </c>
      <c r="E87" s="30" t="s">
        <v>16</v>
      </c>
      <c r="F87" s="42">
        <v>66</v>
      </c>
      <c r="G87" s="51">
        <v>50.68060606060606</v>
      </c>
      <c r="H87" s="76">
        <v>40591</v>
      </c>
      <c r="J87" s="62">
        <v>66</v>
      </c>
      <c r="K87" s="63">
        <v>50.68060606060606</v>
      </c>
      <c r="L87" s="64">
        <v>3344.92</v>
      </c>
      <c r="M87" s="65">
        <v>1</v>
      </c>
    </row>
    <row r="88" spans="1:13" s="16" customFormat="1" ht="17.25" customHeight="1">
      <c r="A88" s="29">
        <v>71</v>
      </c>
      <c r="B88" s="15" t="s">
        <v>18</v>
      </c>
      <c r="C88" s="47">
        <v>1001277</v>
      </c>
      <c r="D88" s="41" t="s">
        <v>95</v>
      </c>
      <c r="E88" s="30" t="s">
        <v>25</v>
      </c>
      <c r="F88" s="42">
        <v>10</v>
      </c>
      <c r="G88" s="51">
        <v>13326.515</v>
      </c>
      <c r="H88" s="76">
        <v>40723</v>
      </c>
      <c r="J88" s="62">
        <v>10</v>
      </c>
      <c r="K88" s="63">
        <v>13326.515</v>
      </c>
      <c r="L88" s="64">
        <v>133265.15</v>
      </c>
      <c r="M88" s="65">
        <v>1</v>
      </c>
    </row>
    <row r="89" spans="1:13" s="16" customFormat="1" ht="17.25" customHeight="1">
      <c r="A89" s="29">
        <v>72</v>
      </c>
      <c r="B89" s="15" t="s">
        <v>18</v>
      </c>
      <c r="C89" s="47">
        <v>1016287</v>
      </c>
      <c r="D89" s="41" t="s">
        <v>96</v>
      </c>
      <c r="E89" s="30" t="s">
        <v>25</v>
      </c>
      <c r="F89" s="42">
        <v>1</v>
      </c>
      <c r="G89" s="51">
        <v>2068</v>
      </c>
      <c r="H89" s="76">
        <v>40359</v>
      </c>
      <c r="J89" s="62">
        <v>1</v>
      </c>
      <c r="K89" s="63">
        <v>2068</v>
      </c>
      <c r="L89" s="64">
        <v>2068</v>
      </c>
      <c r="M89" s="65">
        <v>1</v>
      </c>
    </row>
    <row r="90" spans="1:13" s="16" customFormat="1" ht="17.25" customHeight="1">
      <c r="A90" s="29">
        <v>73</v>
      </c>
      <c r="B90" s="15" t="s">
        <v>18</v>
      </c>
      <c r="C90" s="47">
        <v>1039251</v>
      </c>
      <c r="D90" s="41" t="s">
        <v>97</v>
      </c>
      <c r="E90" s="30" t="s">
        <v>25</v>
      </c>
      <c r="F90" s="42">
        <v>11</v>
      </c>
      <c r="G90" s="51">
        <v>521.5618181818182</v>
      </c>
      <c r="H90" s="76">
        <v>41268</v>
      </c>
      <c r="J90" s="62">
        <v>11</v>
      </c>
      <c r="K90" s="63">
        <v>521.5618181818182</v>
      </c>
      <c r="L90" s="64">
        <v>5737.18</v>
      </c>
      <c r="M90" s="65">
        <v>1</v>
      </c>
    </row>
    <row r="91" spans="1:13" s="16" customFormat="1" ht="17.25" customHeight="1">
      <c r="A91" s="29">
        <v>74</v>
      </c>
      <c r="B91" s="15" t="s">
        <v>18</v>
      </c>
      <c r="C91" s="47">
        <v>1051844</v>
      </c>
      <c r="D91" s="41" t="s">
        <v>98</v>
      </c>
      <c r="E91" s="30" t="s">
        <v>25</v>
      </c>
      <c r="F91" s="42">
        <v>25</v>
      </c>
      <c r="G91" s="51">
        <v>49.01</v>
      </c>
      <c r="H91" s="76">
        <v>40359</v>
      </c>
      <c r="J91" s="62">
        <v>25</v>
      </c>
      <c r="K91" s="63">
        <v>49.01</v>
      </c>
      <c r="L91" s="64">
        <v>1225.25</v>
      </c>
      <c r="M91" s="65">
        <v>1</v>
      </c>
    </row>
    <row r="92" spans="1:13" s="16" customFormat="1" ht="17.25" customHeight="1">
      <c r="A92" s="29">
        <v>75</v>
      </c>
      <c r="B92" s="15" t="s">
        <v>18</v>
      </c>
      <c r="C92" s="47">
        <v>1051926</v>
      </c>
      <c r="D92" s="41" t="s">
        <v>99</v>
      </c>
      <c r="E92" s="30" t="s">
        <v>25</v>
      </c>
      <c r="F92" s="42">
        <v>6</v>
      </c>
      <c r="G92" s="51">
        <v>189.705</v>
      </c>
      <c r="H92" s="76">
        <v>40565</v>
      </c>
      <c r="J92" s="62">
        <v>6</v>
      </c>
      <c r="K92" s="63">
        <v>189.705</v>
      </c>
      <c r="L92" s="64">
        <v>1138.23</v>
      </c>
      <c r="M92" s="65">
        <v>1</v>
      </c>
    </row>
    <row r="93" spans="1:13" s="16" customFormat="1" ht="17.25" customHeight="1">
      <c r="A93" s="29">
        <v>76</v>
      </c>
      <c r="B93" s="15" t="s">
        <v>18</v>
      </c>
      <c r="C93" s="47">
        <v>1088721</v>
      </c>
      <c r="D93" s="41" t="s">
        <v>100</v>
      </c>
      <c r="E93" s="30" t="s">
        <v>25</v>
      </c>
      <c r="F93" s="42">
        <v>2</v>
      </c>
      <c r="G93" s="51">
        <v>2755.6550000000007</v>
      </c>
      <c r="H93" s="76">
        <v>42780</v>
      </c>
      <c r="J93" s="62">
        <v>2</v>
      </c>
      <c r="K93" s="63">
        <v>2755.6550000000007</v>
      </c>
      <c r="L93" s="64">
        <v>5511.310000000001</v>
      </c>
      <c r="M93" s="65">
        <v>1</v>
      </c>
    </row>
    <row r="94" spans="1:13" s="16" customFormat="1" ht="17.25" customHeight="1">
      <c r="A94" s="29">
        <v>77</v>
      </c>
      <c r="B94" s="15" t="s">
        <v>18</v>
      </c>
      <c r="C94" s="47">
        <v>1098173</v>
      </c>
      <c r="D94" s="41" t="s">
        <v>101</v>
      </c>
      <c r="E94" s="30" t="s">
        <v>25</v>
      </c>
      <c r="F94" s="42">
        <v>10</v>
      </c>
      <c r="G94" s="51">
        <v>127.43599999999999</v>
      </c>
      <c r="H94" s="76">
        <v>40770</v>
      </c>
      <c r="J94" s="62">
        <v>10</v>
      </c>
      <c r="K94" s="63">
        <v>127.43599999999999</v>
      </c>
      <c r="L94" s="64">
        <v>1274.36</v>
      </c>
      <c r="M94" s="65">
        <v>1</v>
      </c>
    </row>
    <row r="95" spans="1:13" s="16" customFormat="1" ht="17.25" customHeight="1">
      <c r="A95" s="29">
        <v>78</v>
      </c>
      <c r="B95" s="15" t="s">
        <v>18</v>
      </c>
      <c r="C95" s="47">
        <v>1131378</v>
      </c>
      <c r="D95" s="41" t="s">
        <v>102</v>
      </c>
      <c r="E95" s="30" t="s">
        <v>25</v>
      </c>
      <c r="F95" s="42">
        <v>20</v>
      </c>
      <c r="G95" s="51">
        <v>2970.126</v>
      </c>
      <c r="H95" s="76">
        <v>42369</v>
      </c>
      <c r="J95" s="62">
        <v>20</v>
      </c>
      <c r="K95" s="63">
        <v>2970.126</v>
      </c>
      <c r="L95" s="64">
        <v>59402.520000000004</v>
      </c>
      <c r="M95" s="65">
        <v>1</v>
      </c>
    </row>
    <row r="96" spans="1:13" s="16" customFormat="1" ht="17.25" customHeight="1">
      <c r="A96" s="29">
        <v>79</v>
      </c>
      <c r="B96" s="15" t="s">
        <v>18</v>
      </c>
      <c r="C96" s="47">
        <v>1186608</v>
      </c>
      <c r="D96" s="41" t="s">
        <v>103</v>
      </c>
      <c r="E96" s="30" t="s">
        <v>25</v>
      </c>
      <c r="F96" s="42">
        <v>25</v>
      </c>
      <c r="G96" s="51">
        <v>111.14</v>
      </c>
      <c r="H96" s="76">
        <v>40359</v>
      </c>
      <c r="J96" s="62">
        <v>25</v>
      </c>
      <c r="K96" s="63">
        <v>111.14</v>
      </c>
      <c r="L96" s="64">
        <v>2778.5</v>
      </c>
      <c r="M96" s="65">
        <v>1</v>
      </c>
    </row>
    <row r="97" spans="1:13" s="16" customFormat="1" ht="17.25" customHeight="1">
      <c r="A97" s="29">
        <v>80</v>
      </c>
      <c r="B97" s="15" t="s">
        <v>18</v>
      </c>
      <c r="C97" s="47">
        <v>1191667</v>
      </c>
      <c r="D97" s="41" t="s">
        <v>104</v>
      </c>
      <c r="E97" s="30" t="s">
        <v>25</v>
      </c>
      <c r="F97" s="42">
        <v>2</v>
      </c>
      <c r="G97" s="51">
        <v>4514.405</v>
      </c>
      <c r="H97" s="76">
        <v>40505</v>
      </c>
      <c r="J97" s="62">
        <v>2</v>
      </c>
      <c r="K97" s="63">
        <v>4514.405</v>
      </c>
      <c r="L97" s="64">
        <v>9028.81</v>
      </c>
      <c r="M97" s="65">
        <v>1</v>
      </c>
    </row>
    <row r="98" spans="1:13" s="16" customFormat="1" ht="17.25" customHeight="1">
      <c r="A98" s="29">
        <v>81</v>
      </c>
      <c r="B98" s="15" t="s">
        <v>18</v>
      </c>
      <c r="C98" s="47">
        <v>1229533</v>
      </c>
      <c r="D98" s="41" t="s">
        <v>105</v>
      </c>
      <c r="E98" s="30" t="s">
        <v>25</v>
      </c>
      <c r="F98" s="42">
        <v>3</v>
      </c>
      <c r="G98" s="51">
        <v>34.486666666666665</v>
      </c>
      <c r="H98" s="76">
        <v>40359</v>
      </c>
      <c r="J98" s="62">
        <v>3</v>
      </c>
      <c r="K98" s="63">
        <v>34.486666666666665</v>
      </c>
      <c r="L98" s="64">
        <v>103.46</v>
      </c>
      <c r="M98" s="65">
        <v>1</v>
      </c>
    </row>
    <row r="99" spans="1:13" s="16" customFormat="1" ht="17.25" customHeight="1">
      <c r="A99" s="29">
        <v>82</v>
      </c>
      <c r="B99" s="15" t="s">
        <v>18</v>
      </c>
      <c r="C99" s="47">
        <v>1247114</v>
      </c>
      <c r="D99" s="41" t="s">
        <v>106</v>
      </c>
      <c r="E99" s="30" t="s">
        <v>25</v>
      </c>
      <c r="F99" s="42">
        <v>100</v>
      </c>
      <c r="G99" s="51">
        <v>24.06</v>
      </c>
      <c r="H99" s="76">
        <v>42726</v>
      </c>
      <c r="J99" s="62">
        <v>100</v>
      </c>
      <c r="K99" s="63">
        <v>24.06</v>
      </c>
      <c r="L99" s="64">
        <v>2406</v>
      </c>
      <c r="M99" s="65">
        <v>1</v>
      </c>
    </row>
    <row r="100" spans="1:13" s="16" customFormat="1" ht="17.25" customHeight="1">
      <c r="A100" s="29">
        <v>83</v>
      </c>
      <c r="B100" s="15" t="s">
        <v>18</v>
      </c>
      <c r="C100" s="47">
        <v>1261154</v>
      </c>
      <c r="D100" s="41" t="s">
        <v>107</v>
      </c>
      <c r="E100" s="30" t="s">
        <v>25</v>
      </c>
      <c r="F100" s="42">
        <v>24</v>
      </c>
      <c r="G100" s="51">
        <v>209.32208333333332</v>
      </c>
      <c r="H100" s="76">
        <v>40359</v>
      </c>
      <c r="J100" s="62">
        <v>24</v>
      </c>
      <c r="K100" s="63">
        <v>209.32208333333332</v>
      </c>
      <c r="L100" s="64">
        <v>5023.73</v>
      </c>
      <c r="M100" s="65">
        <v>1</v>
      </c>
    </row>
    <row r="101" spans="1:13" s="16" customFormat="1" ht="17.25" customHeight="1">
      <c r="A101" s="29">
        <v>84</v>
      </c>
      <c r="B101" s="15" t="s">
        <v>18</v>
      </c>
      <c r="C101" s="47">
        <v>1269790</v>
      </c>
      <c r="D101" s="41" t="s">
        <v>108</v>
      </c>
      <c r="E101" s="30" t="s">
        <v>25</v>
      </c>
      <c r="F101" s="42">
        <v>7</v>
      </c>
      <c r="G101" s="51">
        <v>1159.46</v>
      </c>
      <c r="H101" s="76">
        <v>40793</v>
      </c>
      <c r="J101" s="62">
        <v>7</v>
      </c>
      <c r="K101" s="63">
        <v>1159.46</v>
      </c>
      <c r="L101" s="64">
        <v>8116.22</v>
      </c>
      <c r="M101" s="65">
        <v>1</v>
      </c>
    </row>
    <row r="102" spans="1:13" s="16" customFormat="1" ht="17.25" customHeight="1">
      <c r="A102" s="29">
        <v>85</v>
      </c>
      <c r="B102" s="15" t="s">
        <v>18</v>
      </c>
      <c r="C102" s="47">
        <v>1352307</v>
      </c>
      <c r="D102" s="41" t="s">
        <v>109</v>
      </c>
      <c r="E102" s="30" t="s">
        <v>25</v>
      </c>
      <c r="F102" s="42">
        <v>4</v>
      </c>
      <c r="G102" s="51">
        <v>2929.66</v>
      </c>
      <c r="H102" s="76">
        <v>40505</v>
      </c>
      <c r="J102" s="62">
        <v>4</v>
      </c>
      <c r="K102" s="63">
        <v>2929.66</v>
      </c>
      <c r="L102" s="64">
        <v>11718.64</v>
      </c>
      <c r="M102" s="65">
        <v>1</v>
      </c>
    </row>
    <row r="103" spans="1:13" s="16" customFormat="1" ht="17.25" customHeight="1">
      <c r="A103" s="29">
        <v>86</v>
      </c>
      <c r="B103" s="15" t="s">
        <v>18</v>
      </c>
      <c r="C103" s="47">
        <v>1352310</v>
      </c>
      <c r="D103" s="41" t="s">
        <v>110</v>
      </c>
      <c r="E103" s="30" t="s">
        <v>25</v>
      </c>
      <c r="F103" s="42">
        <v>8</v>
      </c>
      <c r="G103" s="51">
        <v>3880.22625</v>
      </c>
      <c r="H103" s="76">
        <v>40505</v>
      </c>
      <c r="J103" s="62">
        <v>8</v>
      </c>
      <c r="K103" s="63">
        <v>3880.22625</v>
      </c>
      <c r="L103" s="64">
        <v>31041.81</v>
      </c>
      <c r="M103" s="65">
        <v>1</v>
      </c>
    </row>
    <row r="104" spans="1:13" s="16" customFormat="1" ht="17.25" customHeight="1">
      <c r="A104" s="29">
        <v>87</v>
      </c>
      <c r="B104" s="15" t="s">
        <v>18</v>
      </c>
      <c r="C104" s="47">
        <v>1365482</v>
      </c>
      <c r="D104" s="41" t="s">
        <v>111</v>
      </c>
      <c r="E104" s="30" t="s">
        <v>25</v>
      </c>
      <c r="F104" s="42">
        <v>1</v>
      </c>
      <c r="G104" s="51">
        <v>32.2</v>
      </c>
      <c r="H104" s="76">
        <v>40654</v>
      </c>
      <c r="J104" s="62">
        <v>1</v>
      </c>
      <c r="K104" s="63">
        <v>32.2</v>
      </c>
      <c r="L104" s="64">
        <v>32.2</v>
      </c>
      <c r="M104" s="65">
        <v>1</v>
      </c>
    </row>
    <row r="105" spans="1:13" s="16" customFormat="1" ht="17.25" customHeight="1">
      <c r="A105" s="29">
        <v>88</v>
      </c>
      <c r="B105" s="15" t="s">
        <v>18</v>
      </c>
      <c r="C105" s="47">
        <v>1399902</v>
      </c>
      <c r="D105" s="41" t="s">
        <v>112</v>
      </c>
      <c r="E105" s="30" t="s">
        <v>25</v>
      </c>
      <c r="F105" s="42">
        <v>5</v>
      </c>
      <c r="G105" s="51">
        <v>30176.597999999998</v>
      </c>
      <c r="H105" s="76">
        <v>40359</v>
      </c>
      <c r="J105" s="62">
        <v>5</v>
      </c>
      <c r="K105" s="63">
        <v>30176.597999999998</v>
      </c>
      <c r="L105" s="64">
        <v>150882.99</v>
      </c>
      <c r="M105" s="65">
        <v>1</v>
      </c>
    </row>
    <row r="106" spans="1:13" s="16" customFormat="1" ht="17.25" customHeight="1">
      <c r="A106" s="29">
        <v>89</v>
      </c>
      <c r="B106" s="15" t="s">
        <v>18</v>
      </c>
      <c r="C106" s="47">
        <v>1409887</v>
      </c>
      <c r="D106" s="41" t="s">
        <v>113</v>
      </c>
      <c r="E106" s="30" t="s">
        <v>25</v>
      </c>
      <c r="F106" s="42">
        <v>2</v>
      </c>
      <c r="G106" s="51">
        <v>18697.46</v>
      </c>
      <c r="H106" s="76">
        <v>40505</v>
      </c>
      <c r="J106" s="62">
        <v>2</v>
      </c>
      <c r="K106" s="63">
        <v>18697.46</v>
      </c>
      <c r="L106" s="64">
        <v>37394.92</v>
      </c>
      <c r="M106" s="65">
        <v>1</v>
      </c>
    </row>
    <row r="107" spans="1:13" s="16" customFormat="1" ht="17.25" customHeight="1">
      <c r="A107" s="29">
        <v>90</v>
      </c>
      <c r="B107" s="15" t="s">
        <v>18</v>
      </c>
      <c r="C107" s="47">
        <v>1532378</v>
      </c>
      <c r="D107" s="41" t="s">
        <v>114</v>
      </c>
      <c r="E107" s="30" t="s">
        <v>25</v>
      </c>
      <c r="F107" s="42">
        <v>66</v>
      </c>
      <c r="G107" s="51">
        <v>5.743333333333333</v>
      </c>
      <c r="H107" s="76">
        <v>40750</v>
      </c>
      <c r="J107" s="62">
        <v>66</v>
      </c>
      <c r="K107" s="63">
        <v>5.743333333333333</v>
      </c>
      <c r="L107" s="64">
        <v>379.06</v>
      </c>
      <c r="M107" s="65">
        <v>1</v>
      </c>
    </row>
    <row r="108" spans="1:13" s="16" customFormat="1" ht="17.25" customHeight="1">
      <c r="A108" s="29">
        <v>91</v>
      </c>
      <c r="B108" s="15" t="s">
        <v>18</v>
      </c>
      <c r="C108" s="47">
        <v>1532927</v>
      </c>
      <c r="D108" s="41" t="s">
        <v>115</v>
      </c>
      <c r="E108" s="30" t="s">
        <v>25</v>
      </c>
      <c r="F108" s="42">
        <v>1</v>
      </c>
      <c r="G108" s="51">
        <v>697.8</v>
      </c>
      <c r="H108" s="76">
        <v>41328</v>
      </c>
      <c r="J108" s="62">
        <v>1</v>
      </c>
      <c r="K108" s="63">
        <v>697.8</v>
      </c>
      <c r="L108" s="64">
        <v>697.8</v>
      </c>
      <c r="M108" s="65">
        <v>1</v>
      </c>
    </row>
    <row r="109" spans="1:13" s="16" customFormat="1" ht="17.25" customHeight="1">
      <c r="A109" s="29">
        <v>92</v>
      </c>
      <c r="B109" s="15" t="s">
        <v>18</v>
      </c>
      <c r="C109" s="47">
        <v>1556221</v>
      </c>
      <c r="D109" s="41" t="s">
        <v>116</v>
      </c>
      <c r="E109" s="30" t="s">
        <v>25</v>
      </c>
      <c r="F109" s="42">
        <v>27</v>
      </c>
      <c r="G109" s="51">
        <v>24875.07592592593</v>
      </c>
      <c r="H109" s="76">
        <v>42730</v>
      </c>
      <c r="J109" s="62">
        <v>27</v>
      </c>
      <c r="K109" s="63">
        <v>24875.07592592593</v>
      </c>
      <c r="L109" s="64">
        <v>671627.05</v>
      </c>
      <c r="M109" s="65">
        <v>1</v>
      </c>
    </row>
    <row r="110" spans="1:13" s="16" customFormat="1" ht="17.25" customHeight="1">
      <c r="A110" s="29">
        <v>93</v>
      </c>
      <c r="B110" s="15" t="s">
        <v>18</v>
      </c>
      <c r="C110" s="47">
        <v>1567398</v>
      </c>
      <c r="D110" s="41" t="s">
        <v>117</v>
      </c>
      <c r="E110" s="30" t="s">
        <v>25</v>
      </c>
      <c r="F110" s="42">
        <v>25</v>
      </c>
      <c r="G110" s="51">
        <v>366.6</v>
      </c>
      <c r="H110" s="76">
        <v>40359</v>
      </c>
      <c r="J110" s="62">
        <v>25</v>
      </c>
      <c r="K110" s="63">
        <v>366.6</v>
      </c>
      <c r="L110" s="64">
        <v>9165</v>
      </c>
      <c r="M110" s="65">
        <v>1</v>
      </c>
    </row>
    <row r="111" spans="1:13" s="16" customFormat="1" ht="17.25" customHeight="1">
      <c r="A111" s="29">
        <v>94</v>
      </c>
      <c r="B111" s="15" t="s">
        <v>18</v>
      </c>
      <c r="C111" s="30">
        <v>1567514</v>
      </c>
      <c r="D111" s="41" t="s">
        <v>118</v>
      </c>
      <c r="E111" s="30" t="s">
        <v>25</v>
      </c>
      <c r="F111" s="42">
        <v>3</v>
      </c>
      <c r="G111" s="51">
        <v>2.42</v>
      </c>
      <c r="H111" s="76">
        <v>41152</v>
      </c>
      <c r="J111" s="62">
        <v>3</v>
      </c>
      <c r="K111" s="63">
        <v>2.42</v>
      </c>
      <c r="L111" s="64">
        <v>7.26</v>
      </c>
      <c r="M111" s="65">
        <v>1</v>
      </c>
    </row>
    <row r="112" spans="1:13" s="16" customFormat="1" ht="17.25" customHeight="1">
      <c r="A112" s="29">
        <v>95</v>
      </c>
      <c r="B112" s="15" t="s">
        <v>18</v>
      </c>
      <c r="C112" s="47">
        <v>1577841</v>
      </c>
      <c r="D112" s="41" t="s">
        <v>119</v>
      </c>
      <c r="E112" s="30" t="s">
        <v>25</v>
      </c>
      <c r="F112" s="42">
        <v>2</v>
      </c>
      <c r="G112" s="51">
        <v>24307.63</v>
      </c>
      <c r="H112" s="76">
        <v>42194</v>
      </c>
      <c r="J112" s="62">
        <v>2</v>
      </c>
      <c r="K112" s="63">
        <v>24307.63</v>
      </c>
      <c r="L112" s="64">
        <v>48615.26</v>
      </c>
      <c r="M112" s="65">
        <v>1</v>
      </c>
    </row>
    <row r="113" spans="1:13" s="16" customFormat="1" ht="17.25" customHeight="1">
      <c r="A113" s="29">
        <v>96</v>
      </c>
      <c r="B113" s="15" t="s">
        <v>18</v>
      </c>
      <c r="C113" s="48">
        <v>1623775</v>
      </c>
      <c r="D113" s="46" t="s">
        <v>120</v>
      </c>
      <c r="E113" s="43" t="s">
        <v>25</v>
      </c>
      <c r="F113" s="45">
        <v>1</v>
      </c>
      <c r="G113" s="52">
        <v>186.44</v>
      </c>
      <c r="H113" s="76">
        <v>40505</v>
      </c>
      <c r="J113" s="66">
        <v>1</v>
      </c>
      <c r="K113" s="67">
        <v>186.44</v>
      </c>
      <c r="L113" s="68">
        <v>186.44</v>
      </c>
      <c r="M113" s="69">
        <v>1</v>
      </c>
    </row>
    <row r="114" spans="1:13" s="16" customFormat="1" ht="17.25" customHeight="1">
      <c r="A114" s="29">
        <v>97</v>
      </c>
      <c r="B114" s="15" t="s">
        <v>18</v>
      </c>
      <c r="C114" s="48">
        <v>1669464</v>
      </c>
      <c r="D114" s="46" t="s">
        <v>121</v>
      </c>
      <c r="E114" s="43" t="s">
        <v>25</v>
      </c>
      <c r="F114" s="45">
        <v>1</v>
      </c>
      <c r="G114" s="52">
        <v>6452.54</v>
      </c>
      <c r="H114" s="76">
        <v>40359</v>
      </c>
      <c r="J114" s="66">
        <v>1</v>
      </c>
      <c r="K114" s="67">
        <v>6452.54</v>
      </c>
      <c r="L114" s="68">
        <v>6452.54</v>
      </c>
      <c r="M114" s="69">
        <v>1</v>
      </c>
    </row>
    <row r="115" spans="1:13" s="16" customFormat="1" ht="17.25" customHeight="1">
      <c r="A115" s="29">
        <v>98</v>
      </c>
      <c r="B115" s="15" t="s">
        <v>18</v>
      </c>
      <c r="C115" s="48">
        <v>1399902</v>
      </c>
      <c r="D115" s="46" t="s">
        <v>112</v>
      </c>
      <c r="E115" s="43" t="s">
        <v>25</v>
      </c>
      <c r="F115" s="45">
        <v>2</v>
      </c>
      <c r="G115" s="52">
        <v>28578.96</v>
      </c>
      <c r="H115" s="76">
        <v>40359</v>
      </c>
      <c r="J115" s="66">
        <v>2</v>
      </c>
      <c r="K115" s="67">
        <v>28578.96</v>
      </c>
      <c r="L115" s="68">
        <v>57157.92</v>
      </c>
      <c r="M115" s="69">
        <v>1</v>
      </c>
    </row>
    <row r="116" spans="1:13" s="16" customFormat="1" ht="17.25" customHeight="1">
      <c r="A116" s="29">
        <v>99</v>
      </c>
      <c r="B116" s="15" t="s">
        <v>18</v>
      </c>
      <c r="C116" s="48">
        <v>1052427</v>
      </c>
      <c r="D116" s="46" t="s">
        <v>122</v>
      </c>
      <c r="E116" s="43" t="s">
        <v>25</v>
      </c>
      <c r="F116" s="45">
        <v>7</v>
      </c>
      <c r="G116" s="52">
        <v>59.74285714285712</v>
      </c>
      <c r="H116" s="76">
        <v>40565</v>
      </c>
      <c r="J116" s="66">
        <v>7</v>
      </c>
      <c r="K116" s="67">
        <v>59.74285714285712</v>
      </c>
      <c r="L116" s="68">
        <v>418.1999999999998</v>
      </c>
      <c r="M116" s="69">
        <v>1</v>
      </c>
    </row>
    <row r="117" spans="1:13" s="16" customFormat="1" ht="17.25" customHeight="1">
      <c r="A117" s="29">
        <v>100</v>
      </c>
      <c r="B117" s="15" t="s">
        <v>18</v>
      </c>
      <c r="C117" s="30">
        <v>1442281</v>
      </c>
      <c r="D117" s="46" t="s">
        <v>123</v>
      </c>
      <c r="E117" s="30" t="s">
        <v>25</v>
      </c>
      <c r="F117" s="42">
        <v>1</v>
      </c>
      <c r="G117" s="51">
        <v>3051.78</v>
      </c>
      <c r="H117" s="76">
        <v>41268</v>
      </c>
      <c r="J117" s="62">
        <v>1</v>
      </c>
      <c r="K117" s="63">
        <v>3051.78</v>
      </c>
      <c r="L117" s="64">
        <v>3051.78</v>
      </c>
      <c r="M117" s="65">
        <v>1</v>
      </c>
    </row>
    <row r="118" spans="1:13" s="16" customFormat="1" ht="17.25" customHeight="1">
      <c r="A118" s="29">
        <v>101</v>
      </c>
      <c r="B118" s="15" t="s">
        <v>18</v>
      </c>
      <c r="C118" s="30">
        <v>1237962</v>
      </c>
      <c r="D118" s="46" t="s">
        <v>126</v>
      </c>
      <c r="E118" s="30" t="s">
        <v>16</v>
      </c>
      <c r="F118" s="42">
        <v>1019</v>
      </c>
      <c r="G118" s="51">
        <v>11.318655544651618</v>
      </c>
      <c r="H118" s="76">
        <v>40366</v>
      </c>
      <c r="J118" s="62">
        <v>1019</v>
      </c>
      <c r="K118" s="63">
        <v>11.318655544651618</v>
      </c>
      <c r="L118" s="64">
        <v>11533.71</v>
      </c>
      <c r="M118" s="65">
        <v>1</v>
      </c>
    </row>
    <row r="119" spans="1:13" ht="17.25" customHeight="1" thickBot="1">
      <c r="A119" s="29">
        <v>102</v>
      </c>
      <c r="B119" s="25" t="s">
        <v>18</v>
      </c>
      <c r="C119" s="43">
        <v>1647108</v>
      </c>
      <c r="D119" s="44" t="s">
        <v>125</v>
      </c>
      <c r="E119" s="43" t="s">
        <v>16</v>
      </c>
      <c r="F119" s="45">
        <v>420</v>
      </c>
      <c r="G119" s="52">
        <v>410.47830952380957</v>
      </c>
      <c r="H119" s="76">
        <v>40899</v>
      </c>
      <c r="J119" s="66">
        <v>420</v>
      </c>
      <c r="K119" s="67">
        <v>410.47830952380957</v>
      </c>
      <c r="L119" s="70">
        <v>172400.89</v>
      </c>
      <c r="M119" s="69">
        <v>1</v>
      </c>
    </row>
    <row r="120" spans="1:12" ht="16.5" thickBot="1">
      <c r="A120" s="120" t="s">
        <v>17</v>
      </c>
      <c r="B120" s="121"/>
      <c r="C120" s="121"/>
      <c r="D120" s="121"/>
      <c r="E120" s="122"/>
      <c r="F120" s="17">
        <f>SUM(F18:F119)</f>
        <v>35888.19217276537</v>
      </c>
      <c r="G120" s="23" t="s">
        <v>124</v>
      </c>
      <c r="H120" s="76"/>
      <c r="L120" s="71">
        <f>SUM(L18:L119)</f>
        <v>7592131.976999997</v>
      </c>
    </row>
    <row r="121" spans="1:8" ht="14.25" customHeight="1">
      <c r="A121" s="31"/>
      <c r="B121" s="32"/>
      <c r="C121" s="32"/>
      <c r="D121" s="32"/>
      <c r="E121" s="32"/>
      <c r="F121" s="33"/>
      <c r="G121" s="34"/>
      <c r="H121" s="76"/>
    </row>
    <row r="122" spans="1:8" ht="16.5" thickBot="1">
      <c r="A122" s="35"/>
      <c r="B122" s="36"/>
      <c r="C122" s="36"/>
      <c r="D122" s="37"/>
      <c r="E122" s="36"/>
      <c r="F122" s="38"/>
      <c r="G122" s="39"/>
      <c r="H122" s="76"/>
    </row>
    <row r="123" spans="1:8" ht="36.75" customHeight="1">
      <c r="A123" s="123" t="s">
        <v>4</v>
      </c>
      <c r="B123" s="124"/>
      <c r="C123" s="124"/>
      <c r="D123" s="105" t="s">
        <v>14</v>
      </c>
      <c r="E123" s="105"/>
      <c r="F123" s="105"/>
      <c r="G123" s="106"/>
      <c r="H123" s="76"/>
    </row>
    <row r="124" spans="1:8" ht="53.25" customHeight="1">
      <c r="A124" s="109" t="s">
        <v>2</v>
      </c>
      <c r="B124" s="110"/>
      <c r="C124" s="110"/>
      <c r="D124" s="107" t="s">
        <v>7</v>
      </c>
      <c r="E124" s="107"/>
      <c r="F124" s="107"/>
      <c r="G124" s="108"/>
      <c r="H124" s="76"/>
    </row>
    <row r="125" spans="1:8" ht="39" customHeight="1">
      <c r="A125" s="109" t="s">
        <v>9</v>
      </c>
      <c r="B125" s="110"/>
      <c r="C125" s="110"/>
      <c r="D125" s="107" t="s">
        <v>8</v>
      </c>
      <c r="E125" s="107"/>
      <c r="F125" s="107"/>
      <c r="G125" s="108"/>
      <c r="H125" s="76"/>
    </row>
    <row r="126" spans="1:8" ht="24" customHeight="1" thickBot="1">
      <c r="A126" s="111" t="s">
        <v>3</v>
      </c>
      <c r="B126" s="112"/>
      <c r="C126" s="112"/>
      <c r="D126" s="116" t="s">
        <v>8</v>
      </c>
      <c r="E126" s="116"/>
      <c r="F126" s="116"/>
      <c r="G126" s="117"/>
      <c r="H126" s="76"/>
    </row>
    <row r="127" spans="1:8" ht="32.25" customHeight="1" thickBot="1">
      <c r="A127" s="111" t="s">
        <v>130</v>
      </c>
      <c r="B127" s="112"/>
      <c r="C127" s="112"/>
      <c r="D127" s="116" t="s">
        <v>129</v>
      </c>
      <c r="E127" s="116"/>
      <c r="F127" s="116"/>
      <c r="G127" s="117"/>
      <c r="H127" s="76"/>
    </row>
    <row r="128" spans="1:8" ht="15" customHeight="1">
      <c r="A128" s="2"/>
      <c r="B128" s="2"/>
      <c r="C128" s="3"/>
      <c r="D128" s="3"/>
      <c r="E128" s="3"/>
      <c r="F128" s="3"/>
      <c r="G128" s="50"/>
      <c r="H128" s="76"/>
    </row>
    <row r="129" spans="1:8" ht="14.25" customHeight="1">
      <c r="A129" s="2"/>
      <c r="B129" s="2"/>
      <c r="C129" s="3"/>
      <c r="D129" s="3"/>
      <c r="E129" s="3"/>
      <c r="F129" s="3"/>
      <c r="G129" s="50"/>
      <c r="H129" s="76"/>
    </row>
    <row r="130" ht="15.75">
      <c r="H130" s="76"/>
    </row>
    <row r="131" ht="15.75">
      <c r="H131" s="76"/>
    </row>
    <row r="132" spans="1:9" ht="18.75">
      <c r="A132" s="72" t="s">
        <v>135</v>
      </c>
      <c r="B132" s="72"/>
      <c r="C132" s="72"/>
      <c r="D132" s="72"/>
      <c r="G132" s="72" t="s">
        <v>136</v>
      </c>
      <c r="H132" s="76"/>
      <c r="I132" s="11"/>
    </row>
    <row r="133" spans="2:9" ht="15.75">
      <c r="B133" s="1"/>
      <c r="C133" s="1"/>
      <c r="E133" s="1"/>
      <c r="F133" s="73"/>
      <c r="G133" s="73"/>
      <c r="H133" s="76"/>
      <c r="I133" s="11"/>
    </row>
    <row r="134" spans="2:9" ht="15.75">
      <c r="B134" s="1"/>
      <c r="C134" s="1"/>
      <c r="E134" s="1"/>
      <c r="F134" s="73"/>
      <c r="G134" s="73"/>
      <c r="H134" s="76"/>
      <c r="I134" s="11"/>
    </row>
    <row r="135" spans="2:9" ht="15.75">
      <c r="B135" s="1"/>
      <c r="C135" s="1"/>
      <c r="E135" s="1"/>
      <c r="F135" s="73"/>
      <c r="G135" s="73"/>
      <c r="H135" s="76"/>
      <c r="I135" s="11"/>
    </row>
    <row r="136" spans="1:9" ht="18.75">
      <c r="A136" s="72" t="s">
        <v>137</v>
      </c>
      <c r="B136" s="72"/>
      <c r="C136" s="72"/>
      <c r="D136" s="72"/>
      <c r="G136" s="72" t="s">
        <v>138</v>
      </c>
      <c r="H136" s="76"/>
      <c r="I136" s="11"/>
    </row>
    <row r="137" spans="1:9" ht="18.75">
      <c r="A137" s="72"/>
      <c r="B137" s="72"/>
      <c r="C137" s="72"/>
      <c r="D137" s="72"/>
      <c r="G137" s="72"/>
      <c r="H137" s="72"/>
      <c r="I137" s="11"/>
    </row>
    <row r="138" spans="1:9" ht="18.75">
      <c r="A138" s="72"/>
      <c r="B138" s="72"/>
      <c r="C138" s="72"/>
      <c r="D138" s="72"/>
      <c r="G138" s="72"/>
      <c r="H138" s="72"/>
      <c r="I138" s="11"/>
    </row>
    <row r="139" spans="2:9" ht="12.75">
      <c r="B139" s="1"/>
      <c r="C139" s="1"/>
      <c r="E139" s="1"/>
      <c r="F139" s="73"/>
      <c r="G139" s="73"/>
      <c r="H139" s="73"/>
      <c r="I139" s="11"/>
    </row>
    <row r="140" spans="2:9" ht="12.75">
      <c r="B140" s="1"/>
      <c r="C140" s="1"/>
      <c r="E140" s="1"/>
      <c r="F140" s="73"/>
      <c r="G140" s="73"/>
      <c r="H140" s="73"/>
      <c r="I140" s="11"/>
    </row>
    <row r="141" spans="1:9" ht="12.75">
      <c r="A141" s="101" t="s">
        <v>139</v>
      </c>
      <c r="B141" s="101"/>
      <c r="C141" s="1"/>
      <c r="E141" s="1"/>
      <c r="F141" s="73"/>
      <c r="G141" s="73"/>
      <c r="H141" s="73"/>
      <c r="I141" s="11"/>
    </row>
    <row r="142" spans="1:9" ht="12.75">
      <c r="A142" s="101" t="s">
        <v>140</v>
      </c>
      <c r="B142" s="101"/>
      <c r="C142" s="1"/>
      <c r="E142" s="1"/>
      <c r="F142" s="73"/>
      <c r="G142" s="73"/>
      <c r="H142" s="73"/>
      <c r="I142" s="11"/>
    </row>
    <row r="143" ht="12.75">
      <c r="I143" s="11"/>
    </row>
    <row r="144" ht="12.75">
      <c r="I144" s="11"/>
    </row>
  </sheetData>
  <sheetProtection/>
  <autoFilter ref="A17:G120"/>
  <mergeCells count="93">
    <mergeCell ref="D127:G127"/>
    <mergeCell ref="HK8:HQ8"/>
    <mergeCell ref="GI8:GO8"/>
    <mergeCell ref="IF8:II8"/>
    <mergeCell ref="GP8:GV8"/>
    <mergeCell ref="GW8:HC8"/>
    <mergeCell ref="HD8:HJ8"/>
    <mergeCell ref="EE8:EK8"/>
    <mergeCell ref="EL8:ER8"/>
    <mergeCell ref="ES8:EY8"/>
    <mergeCell ref="HR8:HX8"/>
    <mergeCell ref="HY8:IE8"/>
    <mergeCell ref="EZ8:FF8"/>
    <mergeCell ref="FG8:FM8"/>
    <mergeCell ref="FN8:FT8"/>
    <mergeCell ref="FU8:GA8"/>
    <mergeCell ref="GB8:GH8"/>
    <mergeCell ref="CO8:CU8"/>
    <mergeCell ref="CV8:DB8"/>
    <mergeCell ref="DC8:DI8"/>
    <mergeCell ref="DJ8:DP8"/>
    <mergeCell ref="DQ8:DW8"/>
    <mergeCell ref="DX8:ED8"/>
    <mergeCell ref="AY8:BE8"/>
    <mergeCell ref="BF8:BL8"/>
    <mergeCell ref="BM8:BS8"/>
    <mergeCell ref="BT8:BZ8"/>
    <mergeCell ref="CA8:CG8"/>
    <mergeCell ref="CH8:CN8"/>
    <mergeCell ref="IF7:II7"/>
    <mergeCell ref="J6:N6"/>
    <mergeCell ref="J8:O8"/>
    <mergeCell ref="P8:V8"/>
    <mergeCell ref="W8:AC8"/>
    <mergeCell ref="AD8:AJ8"/>
    <mergeCell ref="AK8:AQ8"/>
    <mergeCell ref="AR8:AX8"/>
    <mergeCell ref="GP7:GV7"/>
    <mergeCell ref="GW7:HC7"/>
    <mergeCell ref="HD7:HJ7"/>
    <mergeCell ref="HK7:HQ7"/>
    <mergeCell ref="HR7:HX7"/>
    <mergeCell ref="HY7:IE7"/>
    <mergeCell ref="EZ7:FF7"/>
    <mergeCell ref="FG7:FM7"/>
    <mergeCell ref="FN7:FT7"/>
    <mergeCell ref="FU7:GA7"/>
    <mergeCell ref="GB7:GH7"/>
    <mergeCell ref="GI7:GO7"/>
    <mergeCell ref="DJ7:DP7"/>
    <mergeCell ref="DQ7:DW7"/>
    <mergeCell ref="DX7:ED7"/>
    <mergeCell ref="EE7:EK7"/>
    <mergeCell ref="EL7:ER7"/>
    <mergeCell ref="ES7:EY7"/>
    <mergeCell ref="BT7:BZ7"/>
    <mergeCell ref="CA7:CG7"/>
    <mergeCell ref="CH7:CN7"/>
    <mergeCell ref="CO7:CU7"/>
    <mergeCell ref="CV7:DB7"/>
    <mergeCell ref="DC7:DI7"/>
    <mergeCell ref="AD7:AJ7"/>
    <mergeCell ref="AK7:AQ7"/>
    <mergeCell ref="AR7:AX7"/>
    <mergeCell ref="AY7:BE7"/>
    <mergeCell ref="BF7:BL7"/>
    <mergeCell ref="BM7:BS7"/>
    <mergeCell ref="A126:C126"/>
    <mergeCell ref="D126:G126"/>
    <mergeCell ref="W7:AC7"/>
    <mergeCell ref="A12:F12"/>
    <mergeCell ref="A15:F15"/>
    <mergeCell ref="A120:E120"/>
    <mergeCell ref="A123:C123"/>
    <mergeCell ref="A124:C124"/>
    <mergeCell ref="J7:O7"/>
    <mergeCell ref="P7:V7"/>
    <mergeCell ref="A1:G1"/>
    <mergeCell ref="A2:G2"/>
    <mergeCell ref="A3:G3"/>
    <mergeCell ref="A4:G4"/>
    <mergeCell ref="A8:D8"/>
    <mergeCell ref="A9:G9"/>
    <mergeCell ref="A141:B141"/>
    <mergeCell ref="A142:B142"/>
    <mergeCell ref="A6:G6"/>
    <mergeCell ref="A5:G5"/>
    <mergeCell ref="A7:G7"/>
    <mergeCell ref="D123:G123"/>
    <mergeCell ref="D124:G124"/>
    <mergeCell ref="D125:G125"/>
    <mergeCell ref="A125:C125"/>
    <mergeCell ref="A127:C127"/>
  </mergeCells>
  <dataValidations count="2">
    <dataValidation operator="lessThanOrEqual" allowBlank="1" showInputMessage="1" showErrorMessage="1" sqref="C18:C119"/>
    <dataValidation type="decimal" allowBlank="1" showErrorMessage="1" errorTitle="Ошибка" error="Введите действительное числовое значение" sqref="J18:L119 F18:H119 H120:H136">
      <formula1>0</formula1>
      <formula2>9999999999999</formula2>
    </dataValidation>
  </dataValidations>
  <hyperlinks>
    <hyperlink ref="C88" r:id="rId1" display="../../../../../../Desktop/НВЛ 2019/1001277, 20238594.zip"/>
    <hyperlink ref="C89" r:id="rId2" display="../../../../../../Desktop/НВЛ 2019/1016287, 20204903 без сертификатов.zip"/>
    <hyperlink ref="C90" r:id="rId3" display="../../../../../../Desktop/НВЛ 2019/1039251, 20218184 без сертификата.zip"/>
    <hyperlink ref="C91" r:id="rId4" display="../../../../../../Desktop/НВЛ 2019/1051844 звено промежуточное.zip"/>
    <hyperlink ref="C92" r:id="rId5" display="../../../../../../Desktop/НВЛ 2019/1051926, 20214546 -звено.zip"/>
    <hyperlink ref="C93" r:id="rId6" display="../../../../../../Desktop/НВЛ 2019/1088721_20196384 Пост кнопочный.zip"/>
    <hyperlink ref="C94" r:id="rId7" display="../../../../../../Desktop/НВЛ 2019/1098173, 20237958.zip"/>
    <hyperlink ref="C95" r:id="rId8" display="../../../../../../Desktop/НВЛ 2019/1131378, 20206590 без паспорта.zip"/>
    <hyperlink ref="C96" r:id="rId9" display="../../../../../../Desktop/НВЛ 2019/1186608, 20159309, ушко + скоба+звено.zip"/>
    <hyperlink ref="C97" r:id="rId10" display="../../../../../../Desktop/НВЛ 2019/1191667, 20238299 без сертификатов.zip"/>
    <hyperlink ref="C98" r:id="rId11" display="../../../../../../Desktop/НВЛ 2019/1229533, 20237930.zip"/>
    <hyperlink ref="C99" r:id="rId12" display="../../../../../../Desktop/НВЛ 2019/1247114, 20239498 бирка без сертификата.zip"/>
    <hyperlink ref="C100" r:id="rId13" display="../../../../../../Desktop/НВЛ 2019/1261154, 20238837 заглушка без сертификатов.zip"/>
    <hyperlink ref="C101" r:id="rId14" display="../../../../../../Desktop/НВЛ 2019/1269790, 20202338.zip"/>
    <hyperlink ref="C102" r:id="rId15" display="../../../../../../Desktop/НВЛ 2019/1352307, 20239130 без сертификатов.zip"/>
    <hyperlink ref="C103" r:id="rId16" display="../../../../../../Desktop/НВЛ 2019/1352310, 20238338 без сертификатов.zip"/>
    <hyperlink ref="C104" r:id="rId17" display="../../../../../../Desktop/НВЛ 2019/1365482, 20163175.zip"/>
    <hyperlink ref="C105" r:id="rId18" display="../../../../../../Desktop/НВЛ 2019/1399902 , 20161722.zip"/>
    <hyperlink ref="C106" r:id="rId19" display="../../../../../../Desktop/НВЛ 2019/1409887, 20239077 без сертификатов.zip"/>
    <hyperlink ref="C107" r:id="rId20" display="../../../../../../Desktop/НВЛ 2019/1532378, 20238145 без сертификатов.zip"/>
    <hyperlink ref="C108" r:id="rId21" display="../../../../../../Desktop/НВЛ 2019/1532927, 20238918 без сертификатов.zip"/>
    <hyperlink ref="C109" r:id="rId22" display="../../../../../../Desktop/НВЛ 2019/1556221, 20238614 трансформ.zip"/>
    <hyperlink ref="C110" r:id="rId23" display="../../../../../../Desktop/НВЛ 2019/1567398, 20173046 без сертификата.zip"/>
    <hyperlink ref="C112" r:id="rId24" display="../../../../../../Desktop/НВЛ 2019/1577841, 20162166.zip"/>
    <hyperlink ref="C113" r:id="rId25" display="../../../../../../Desktop/НВЛ 2019/1623775, 20238367 без сертификатов.zip"/>
    <hyperlink ref="C114" r:id="rId26" display="../../../../../../Desktop/НВЛ 2019/1669464, 20221988 без сертификатов.zip"/>
    <hyperlink ref="C115" r:id="rId27" display="../../../../../../Desktop/НВЛ 2019/1399902 , 20161722.zip"/>
    <hyperlink ref="C116" r:id="rId28" display="../../../../../../Desktop/НВЛ 2019/1052427, 20214596.zip"/>
  </hyperlinks>
  <printOptions/>
  <pageMargins left="0.4330708661417323" right="0.4330708661417323" top="0.7480314960629921" bottom="0.7480314960629921" header="0.31496062992125984" footer="0.31496062992125984"/>
  <pageSetup fitToHeight="0" orientation="portrait" paperSize="9" scale="71" r:id="rId29"/>
  <rowBreaks count="2" manualBreakCount="2">
    <brk id="57" max="6" man="1"/>
    <brk id="1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D84"/>
  <sheetViews>
    <sheetView tabSelected="1" zoomScaleSheetLayoutView="100" workbookViewId="0" topLeftCell="A1">
      <selection activeCell="I103" sqref="I103"/>
    </sheetView>
  </sheetViews>
  <sheetFormatPr defaultColWidth="9.140625" defaultRowHeight="12.75"/>
  <cols>
    <col min="1" max="1" width="8.140625" style="1" customWidth="1"/>
    <col min="2" max="2" width="14.8515625" style="10" customWidth="1"/>
    <col min="3" max="3" width="12.7109375" style="10" bestFit="1" customWidth="1"/>
    <col min="4" max="4" width="48.28125" style="1" customWidth="1"/>
    <col min="5" max="5" width="7.57421875" style="10" customWidth="1"/>
    <col min="6" max="6" width="11.28125" style="11" customWidth="1"/>
    <col min="7" max="7" width="22.28125" style="11" customWidth="1"/>
    <col min="8" max="8" width="6.57421875" style="38" customWidth="1"/>
    <col min="9" max="16384" width="9.140625" style="1" customWidth="1"/>
  </cols>
  <sheetData>
    <row r="1" spans="1:8" ht="18.75" customHeight="1">
      <c r="A1" s="113" t="s">
        <v>13</v>
      </c>
      <c r="B1" s="113"/>
      <c r="C1" s="113"/>
      <c r="D1" s="113"/>
      <c r="E1" s="113"/>
      <c r="F1" s="113"/>
      <c r="G1" s="113"/>
      <c r="H1" s="53"/>
    </row>
    <row r="2" spans="1:8" ht="26.25" customHeight="1">
      <c r="A2" s="114" t="s">
        <v>1</v>
      </c>
      <c r="B2" s="114"/>
      <c r="C2" s="114"/>
      <c r="D2" s="114"/>
      <c r="E2" s="114"/>
      <c r="F2" s="114"/>
      <c r="G2" s="114"/>
      <c r="H2" s="54"/>
    </row>
    <row r="3" spans="1:8" ht="25.5" customHeight="1">
      <c r="A3" s="114" t="s">
        <v>5</v>
      </c>
      <c r="B3" s="114"/>
      <c r="C3" s="114"/>
      <c r="D3" s="114"/>
      <c r="E3" s="114"/>
      <c r="F3" s="114"/>
      <c r="G3" s="114"/>
      <c r="H3" s="54"/>
    </row>
    <row r="4" spans="1:8" ht="23.25" customHeight="1">
      <c r="A4" s="114" t="s">
        <v>145</v>
      </c>
      <c r="B4" s="114"/>
      <c r="C4" s="114"/>
      <c r="D4" s="114"/>
      <c r="E4" s="114"/>
      <c r="F4" s="114"/>
      <c r="G4" s="114"/>
      <c r="H4" s="54"/>
    </row>
    <row r="5" spans="1:8" ht="20.25" customHeight="1">
      <c r="A5" s="103" t="s">
        <v>144</v>
      </c>
      <c r="B5" s="103"/>
      <c r="C5" s="103"/>
      <c r="D5" s="103"/>
      <c r="E5" s="103"/>
      <c r="F5" s="103"/>
      <c r="G5" s="103"/>
      <c r="H5" s="56"/>
    </row>
    <row r="6" spans="1:9" ht="60.75" customHeight="1">
      <c r="A6" s="102" t="s">
        <v>21</v>
      </c>
      <c r="B6" s="102"/>
      <c r="C6" s="102"/>
      <c r="D6" s="102"/>
      <c r="E6" s="102"/>
      <c r="F6" s="102"/>
      <c r="G6" s="102"/>
      <c r="H6" s="5"/>
      <c r="I6" s="40"/>
    </row>
    <row r="7" spans="1:238" s="26" customFormat="1" ht="22.5" customHeight="1">
      <c r="A7" s="104" t="s">
        <v>143</v>
      </c>
      <c r="B7" s="104"/>
      <c r="C7" s="104"/>
      <c r="D7" s="104"/>
      <c r="E7" s="104"/>
      <c r="F7" s="104"/>
      <c r="G7" s="104"/>
      <c r="H7" s="2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</row>
    <row r="8" spans="1:238" s="26" customFormat="1" ht="21.75" customHeight="1">
      <c r="A8" s="104" t="s">
        <v>142</v>
      </c>
      <c r="B8" s="104"/>
      <c r="C8" s="104"/>
      <c r="D8" s="104"/>
      <c r="E8" s="104"/>
      <c r="F8" s="104"/>
      <c r="G8" s="104"/>
      <c r="H8" s="2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</row>
    <row r="9" spans="1:8" ht="11.25" customHeight="1">
      <c r="A9" s="115"/>
      <c r="B9" s="115"/>
      <c r="C9" s="115"/>
      <c r="D9" s="115"/>
      <c r="E9" s="115"/>
      <c r="F9" s="115"/>
      <c r="G9" s="115"/>
      <c r="H9" s="55"/>
    </row>
    <row r="10" spans="1:8" ht="15" customHeight="1">
      <c r="A10" s="5"/>
      <c r="B10" s="5"/>
      <c r="C10" s="5"/>
      <c r="D10" s="5"/>
      <c r="E10" s="5"/>
      <c r="F10" s="5"/>
      <c r="G10" s="8"/>
      <c r="H10" s="8"/>
    </row>
    <row r="11" spans="1:8" ht="20.25">
      <c r="A11" s="104" t="s">
        <v>15</v>
      </c>
      <c r="B11" s="104"/>
      <c r="C11" s="104"/>
      <c r="D11" s="104"/>
      <c r="E11" s="104"/>
      <c r="F11" s="104"/>
      <c r="G11" s="9"/>
      <c r="H11" s="9"/>
    </row>
    <row r="12" spans="1:8" ht="13.5" customHeight="1">
      <c r="A12" s="24"/>
      <c r="B12" s="24"/>
      <c r="C12" s="24"/>
      <c r="D12" s="24"/>
      <c r="E12" s="24"/>
      <c r="F12" s="24"/>
      <c r="G12" s="9"/>
      <c r="H12" s="9"/>
    </row>
    <row r="13" spans="1:8" ht="12.75" customHeight="1" thickBot="1">
      <c r="A13" s="24"/>
      <c r="B13" s="24"/>
      <c r="C13" s="24"/>
      <c r="D13" s="24"/>
      <c r="E13" s="24"/>
      <c r="F13" s="24"/>
      <c r="G13" s="9"/>
      <c r="H13" s="9"/>
    </row>
    <row r="14" spans="1:8" ht="47.25" customHeight="1" thickBot="1">
      <c r="A14" s="12" t="s">
        <v>0</v>
      </c>
      <c r="B14" s="13" t="s">
        <v>12</v>
      </c>
      <c r="C14" s="13" t="s">
        <v>19</v>
      </c>
      <c r="D14" s="13" t="s">
        <v>10</v>
      </c>
      <c r="E14" s="13" t="s">
        <v>11</v>
      </c>
      <c r="F14" s="21" t="s">
        <v>6</v>
      </c>
      <c r="G14" s="18" t="s">
        <v>141</v>
      </c>
      <c r="H14" s="74"/>
    </row>
    <row r="15" spans="1:8" s="14" customFormat="1" ht="22.5" customHeight="1" thickBot="1">
      <c r="A15" s="12">
        <v>1</v>
      </c>
      <c r="B15" s="13">
        <v>2</v>
      </c>
      <c r="C15" s="13">
        <v>3</v>
      </c>
      <c r="D15" s="13">
        <v>4</v>
      </c>
      <c r="E15" s="77">
        <v>5</v>
      </c>
      <c r="F15" s="78">
        <v>6</v>
      </c>
      <c r="G15" s="79">
        <v>7</v>
      </c>
      <c r="H15" s="75"/>
    </row>
    <row r="16" spans="1:8" s="16" customFormat="1" ht="17.25" customHeight="1">
      <c r="A16" s="27">
        <v>1</v>
      </c>
      <c r="B16" s="28" t="s">
        <v>18</v>
      </c>
      <c r="C16" s="97">
        <v>1257810</v>
      </c>
      <c r="D16" s="98" t="s">
        <v>146</v>
      </c>
      <c r="E16" s="82" t="s">
        <v>25</v>
      </c>
      <c r="F16" s="99">
        <v>1</v>
      </c>
      <c r="G16" s="100">
        <v>40359</v>
      </c>
      <c r="H16" s="96"/>
    </row>
    <row r="17" spans="1:8" s="16" customFormat="1" ht="17.25" customHeight="1">
      <c r="A17" s="29">
        <v>2</v>
      </c>
      <c r="B17" s="15" t="s">
        <v>18</v>
      </c>
      <c r="C17" s="86">
        <v>1257810</v>
      </c>
      <c r="D17" s="81" t="s">
        <v>146</v>
      </c>
      <c r="E17" s="30" t="s">
        <v>25</v>
      </c>
      <c r="F17" s="91">
        <v>1</v>
      </c>
      <c r="G17" s="87">
        <v>40359</v>
      </c>
      <c r="H17" s="96"/>
    </row>
    <row r="18" spans="1:8" s="16" customFormat="1" ht="17.25" customHeight="1">
      <c r="A18" s="29">
        <v>3</v>
      </c>
      <c r="B18" s="15" t="s">
        <v>18</v>
      </c>
      <c r="C18" s="86">
        <v>1150631</v>
      </c>
      <c r="D18" s="81" t="s">
        <v>147</v>
      </c>
      <c r="E18" s="30" t="s">
        <v>25</v>
      </c>
      <c r="F18" s="91">
        <v>1</v>
      </c>
      <c r="G18" s="87">
        <v>40602</v>
      </c>
      <c r="H18" s="96"/>
    </row>
    <row r="19" spans="1:8" s="16" customFormat="1" ht="17.25" customHeight="1">
      <c r="A19" s="29">
        <v>4</v>
      </c>
      <c r="B19" s="15" t="s">
        <v>18</v>
      </c>
      <c r="C19" s="86">
        <v>1575574</v>
      </c>
      <c r="D19" s="81" t="s">
        <v>148</v>
      </c>
      <c r="E19" s="30" t="s">
        <v>25</v>
      </c>
      <c r="F19" s="91">
        <v>3</v>
      </c>
      <c r="G19" s="87">
        <v>40359</v>
      </c>
      <c r="H19" s="96"/>
    </row>
    <row r="20" spans="1:8" s="16" customFormat="1" ht="17.25" customHeight="1">
      <c r="A20" s="29">
        <v>5</v>
      </c>
      <c r="B20" s="15" t="s">
        <v>18</v>
      </c>
      <c r="C20" s="86">
        <v>1620096</v>
      </c>
      <c r="D20" s="81" t="s">
        <v>149</v>
      </c>
      <c r="E20" s="30" t="s">
        <v>25</v>
      </c>
      <c r="F20" s="91">
        <v>1</v>
      </c>
      <c r="G20" s="87">
        <v>40903</v>
      </c>
      <c r="H20" s="96"/>
    </row>
    <row r="21" spans="1:8" s="16" customFormat="1" ht="17.25" customHeight="1">
      <c r="A21" s="29">
        <v>6</v>
      </c>
      <c r="B21" s="15" t="s">
        <v>18</v>
      </c>
      <c r="C21" s="86">
        <v>1024521</v>
      </c>
      <c r="D21" s="81" t="s">
        <v>150</v>
      </c>
      <c r="E21" s="30" t="s">
        <v>25</v>
      </c>
      <c r="F21" s="91">
        <v>1</v>
      </c>
      <c r="G21" s="87">
        <v>40359</v>
      </c>
      <c r="H21" s="96"/>
    </row>
    <row r="22" spans="1:8" s="16" customFormat="1" ht="17.25" customHeight="1">
      <c r="A22" s="29">
        <v>7</v>
      </c>
      <c r="B22" s="15" t="s">
        <v>18</v>
      </c>
      <c r="C22" s="86">
        <v>1030422</v>
      </c>
      <c r="D22" s="81" t="s">
        <v>151</v>
      </c>
      <c r="E22" s="30" t="s">
        <v>25</v>
      </c>
      <c r="F22" s="91">
        <v>1</v>
      </c>
      <c r="G22" s="87">
        <v>40359</v>
      </c>
      <c r="H22" s="96"/>
    </row>
    <row r="23" spans="1:8" s="16" customFormat="1" ht="17.25" customHeight="1">
      <c r="A23" s="29">
        <v>8</v>
      </c>
      <c r="B23" s="15" t="s">
        <v>18</v>
      </c>
      <c r="C23" s="86">
        <v>1025757</v>
      </c>
      <c r="D23" s="81" t="s">
        <v>152</v>
      </c>
      <c r="E23" s="30" t="s">
        <v>25</v>
      </c>
      <c r="F23" s="91">
        <v>2</v>
      </c>
      <c r="G23" s="87">
        <v>40359</v>
      </c>
      <c r="H23" s="96"/>
    </row>
    <row r="24" spans="1:8" s="16" customFormat="1" ht="17.25" customHeight="1">
      <c r="A24" s="29">
        <v>9</v>
      </c>
      <c r="B24" s="15" t="s">
        <v>18</v>
      </c>
      <c r="C24" s="86">
        <v>1018574</v>
      </c>
      <c r="D24" s="81" t="s">
        <v>153</v>
      </c>
      <c r="E24" s="30" t="s">
        <v>25</v>
      </c>
      <c r="F24" s="91">
        <v>2</v>
      </c>
      <c r="G24" s="87">
        <v>40359</v>
      </c>
      <c r="H24" s="96"/>
    </row>
    <row r="25" spans="1:8" s="16" customFormat="1" ht="17.25" customHeight="1">
      <c r="A25" s="29">
        <v>10</v>
      </c>
      <c r="B25" s="15" t="s">
        <v>18</v>
      </c>
      <c r="C25" s="86">
        <v>1240165</v>
      </c>
      <c r="D25" s="81" t="s">
        <v>154</v>
      </c>
      <c r="E25" s="30" t="s">
        <v>25</v>
      </c>
      <c r="F25" s="91">
        <v>1</v>
      </c>
      <c r="G25" s="87">
        <v>40359</v>
      </c>
      <c r="H25" s="96"/>
    </row>
    <row r="26" spans="1:8" s="16" customFormat="1" ht="17.25" customHeight="1">
      <c r="A26" s="29">
        <v>11</v>
      </c>
      <c r="B26" s="15" t="s">
        <v>18</v>
      </c>
      <c r="C26" s="86">
        <v>1261166</v>
      </c>
      <c r="D26" s="81" t="s">
        <v>155</v>
      </c>
      <c r="E26" s="30" t="s">
        <v>25</v>
      </c>
      <c r="F26" s="91">
        <v>25</v>
      </c>
      <c r="G26" s="87">
        <v>40359</v>
      </c>
      <c r="H26" s="96"/>
    </row>
    <row r="27" spans="1:8" s="16" customFormat="1" ht="17.25" customHeight="1">
      <c r="A27" s="29">
        <v>12</v>
      </c>
      <c r="B27" s="15" t="s">
        <v>18</v>
      </c>
      <c r="C27" s="86">
        <v>1149498</v>
      </c>
      <c r="D27" s="81" t="s">
        <v>156</v>
      </c>
      <c r="E27" s="30" t="s">
        <v>25</v>
      </c>
      <c r="F27" s="91">
        <v>1</v>
      </c>
      <c r="G27" s="87">
        <v>40359</v>
      </c>
      <c r="H27" s="96"/>
    </row>
    <row r="28" spans="1:8" s="16" customFormat="1" ht="17.25" customHeight="1">
      <c r="A28" s="29">
        <v>13</v>
      </c>
      <c r="B28" s="15" t="s">
        <v>18</v>
      </c>
      <c r="C28" s="86">
        <v>1150631</v>
      </c>
      <c r="D28" s="81" t="s">
        <v>147</v>
      </c>
      <c r="E28" s="30" t="s">
        <v>25</v>
      </c>
      <c r="F28" s="91">
        <v>1</v>
      </c>
      <c r="G28" s="87">
        <v>40602</v>
      </c>
      <c r="H28" s="96"/>
    </row>
    <row r="29" spans="1:8" s="16" customFormat="1" ht="17.25" customHeight="1">
      <c r="A29" s="29">
        <v>14</v>
      </c>
      <c r="B29" s="15" t="s">
        <v>18</v>
      </c>
      <c r="C29" s="86">
        <v>1150631</v>
      </c>
      <c r="D29" s="81" t="s">
        <v>147</v>
      </c>
      <c r="E29" s="30" t="s">
        <v>25</v>
      </c>
      <c r="F29" s="91">
        <v>6</v>
      </c>
      <c r="G29" s="87">
        <v>40602</v>
      </c>
      <c r="H29" s="96"/>
    </row>
    <row r="30" spans="1:8" s="16" customFormat="1" ht="17.25" customHeight="1">
      <c r="A30" s="29">
        <v>15</v>
      </c>
      <c r="B30" s="15" t="s">
        <v>18</v>
      </c>
      <c r="C30" s="86">
        <v>1171075</v>
      </c>
      <c r="D30" s="81" t="s">
        <v>157</v>
      </c>
      <c r="E30" s="30" t="s">
        <v>25</v>
      </c>
      <c r="F30" s="91">
        <v>5</v>
      </c>
      <c r="G30" s="87">
        <v>40359</v>
      </c>
      <c r="H30" s="96"/>
    </row>
    <row r="31" spans="1:8" s="16" customFormat="1" ht="17.25" customHeight="1">
      <c r="A31" s="29">
        <v>16</v>
      </c>
      <c r="B31" s="15" t="s">
        <v>191</v>
      </c>
      <c r="C31" s="86">
        <v>1575573</v>
      </c>
      <c r="D31" s="81" t="s">
        <v>158</v>
      </c>
      <c r="E31" s="30" t="s">
        <v>25</v>
      </c>
      <c r="F31" s="91">
        <v>1</v>
      </c>
      <c r="G31" s="87">
        <v>40955</v>
      </c>
      <c r="H31" s="96"/>
    </row>
    <row r="32" spans="1:8" s="16" customFormat="1" ht="17.25" customHeight="1">
      <c r="A32" s="29">
        <v>17</v>
      </c>
      <c r="B32" s="15" t="s">
        <v>18</v>
      </c>
      <c r="C32" s="86">
        <v>1092711</v>
      </c>
      <c r="D32" s="81" t="s">
        <v>159</v>
      </c>
      <c r="E32" s="30" t="s">
        <v>25</v>
      </c>
      <c r="F32" s="91">
        <v>1</v>
      </c>
      <c r="G32" s="87">
        <v>40370</v>
      </c>
      <c r="H32" s="96"/>
    </row>
    <row r="33" spans="1:8" s="16" customFormat="1" ht="17.25" customHeight="1">
      <c r="A33" s="29">
        <v>18</v>
      </c>
      <c r="B33" s="15" t="s">
        <v>18</v>
      </c>
      <c r="C33" s="86">
        <v>1024456</v>
      </c>
      <c r="D33" s="81" t="s">
        <v>160</v>
      </c>
      <c r="E33" s="30" t="s">
        <v>25</v>
      </c>
      <c r="F33" s="91">
        <v>1</v>
      </c>
      <c r="G33" s="87">
        <v>40359</v>
      </c>
      <c r="H33" s="96"/>
    </row>
    <row r="34" spans="1:8" s="16" customFormat="1" ht="17.25" customHeight="1">
      <c r="A34" s="29">
        <v>19</v>
      </c>
      <c r="B34" s="15" t="s">
        <v>18</v>
      </c>
      <c r="C34" s="86">
        <v>1047305</v>
      </c>
      <c r="D34" s="81" t="s">
        <v>161</v>
      </c>
      <c r="E34" s="30" t="s">
        <v>25</v>
      </c>
      <c r="F34" s="91">
        <v>2</v>
      </c>
      <c r="G34" s="87">
        <v>40370</v>
      </c>
      <c r="H34" s="96"/>
    </row>
    <row r="35" spans="1:8" ht="17.25" customHeight="1">
      <c r="A35" s="29">
        <v>20</v>
      </c>
      <c r="B35" s="80" t="s">
        <v>18</v>
      </c>
      <c r="C35" s="86">
        <v>1059631</v>
      </c>
      <c r="D35" s="81" t="s">
        <v>162</v>
      </c>
      <c r="E35" s="30" t="s">
        <v>25</v>
      </c>
      <c r="F35" s="91">
        <v>2</v>
      </c>
      <c r="G35" s="87">
        <v>41379</v>
      </c>
      <c r="H35" s="96"/>
    </row>
    <row r="36" spans="1:8" s="16" customFormat="1" ht="17.25" customHeight="1">
      <c r="A36" s="29">
        <v>21</v>
      </c>
      <c r="B36" s="15" t="s">
        <v>18</v>
      </c>
      <c r="C36" s="86">
        <v>1004245</v>
      </c>
      <c r="D36" s="81" t="s">
        <v>163</v>
      </c>
      <c r="E36" s="30" t="s">
        <v>25</v>
      </c>
      <c r="F36" s="91">
        <v>6</v>
      </c>
      <c r="G36" s="87">
        <v>40501</v>
      </c>
      <c r="H36" s="96"/>
    </row>
    <row r="37" spans="1:8" s="16" customFormat="1" ht="17.25" customHeight="1">
      <c r="A37" s="29">
        <v>22</v>
      </c>
      <c r="B37" s="15" t="s">
        <v>18</v>
      </c>
      <c r="C37" s="86">
        <v>1024457</v>
      </c>
      <c r="D37" s="81" t="s">
        <v>164</v>
      </c>
      <c r="E37" s="30" t="s">
        <v>25</v>
      </c>
      <c r="F37" s="91">
        <v>1</v>
      </c>
      <c r="G37" s="87">
        <v>40359</v>
      </c>
      <c r="H37" s="96"/>
    </row>
    <row r="38" spans="1:8" s="16" customFormat="1" ht="17.25" customHeight="1">
      <c r="A38" s="29">
        <v>23</v>
      </c>
      <c r="B38" s="15" t="s">
        <v>18</v>
      </c>
      <c r="C38" s="86">
        <v>1620093</v>
      </c>
      <c r="D38" s="81" t="s">
        <v>165</v>
      </c>
      <c r="E38" s="30" t="s">
        <v>25</v>
      </c>
      <c r="F38" s="91">
        <v>7</v>
      </c>
      <c r="G38" s="87">
        <v>40359</v>
      </c>
      <c r="H38" s="96"/>
    </row>
    <row r="39" spans="1:8" s="16" customFormat="1" ht="17.25" customHeight="1">
      <c r="A39" s="29">
        <v>24</v>
      </c>
      <c r="B39" s="15" t="s">
        <v>18</v>
      </c>
      <c r="C39" s="86">
        <v>1620095</v>
      </c>
      <c r="D39" s="81" t="s">
        <v>166</v>
      </c>
      <c r="E39" s="30" t="s">
        <v>25</v>
      </c>
      <c r="F39" s="91">
        <v>2</v>
      </c>
      <c r="G39" s="87">
        <v>40370</v>
      </c>
      <c r="H39" s="96"/>
    </row>
    <row r="40" spans="1:8" s="16" customFormat="1" ht="17.25" customHeight="1">
      <c r="A40" s="29">
        <v>25</v>
      </c>
      <c r="B40" s="15" t="s">
        <v>18</v>
      </c>
      <c r="C40" s="86">
        <v>1620094</v>
      </c>
      <c r="D40" s="81" t="s">
        <v>167</v>
      </c>
      <c r="E40" s="30" t="s">
        <v>25</v>
      </c>
      <c r="F40" s="91">
        <v>1</v>
      </c>
      <c r="G40" s="87">
        <v>40370</v>
      </c>
      <c r="H40" s="96"/>
    </row>
    <row r="41" spans="1:8" s="16" customFormat="1" ht="17.25" customHeight="1">
      <c r="A41" s="29">
        <v>26</v>
      </c>
      <c r="B41" s="15" t="s">
        <v>18</v>
      </c>
      <c r="C41" s="86">
        <v>1620094</v>
      </c>
      <c r="D41" s="81" t="s">
        <v>167</v>
      </c>
      <c r="E41" s="30" t="s">
        <v>25</v>
      </c>
      <c r="F41" s="91">
        <v>3</v>
      </c>
      <c r="G41" s="87">
        <v>40370</v>
      </c>
      <c r="H41" s="96"/>
    </row>
    <row r="42" spans="1:8" s="16" customFormat="1" ht="17.25" customHeight="1">
      <c r="A42" s="29">
        <v>27</v>
      </c>
      <c r="B42" s="15" t="s">
        <v>18</v>
      </c>
      <c r="C42" s="86">
        <v>1625598</v>
      </c>
      <c r="D42" s="81" t="s">
        <v>168</v>
      </c>
      <c r="E42" s="30" t="s">
        <v>25</v>
      </c>
      <c r="F42" s="91">
        <v>1</v>
      </c>
      <c r="G42" s="87">
        <v>40370</v>
      </c>
      <c r="H42" s="96"/>
    </row>
    <row r="43" spans="1:8" s="16" customFormat="1" ht="17.25" customHeight="1">
      <c r="A43" s="29">
        <v>28</v>
      </c>
      <c r="B43" s="15" t="s">
        <v>18</v>
      </c>
      <c r="C43" s="86">
        <v>1176527</v>
      </c>
      <c r="D43" s="81" t="s">
        <v>169</v>
      </c>
      <c r="E43" s="30" t="s">
        <v>25</v>
      </c>
      <c r="F43" s="91">
        <v>2</v>
      </c>
      <c r="G43" s="87">
        <v>40388</v>
      </c>
      <c r="H43" s="96"/>
    </row>
    <row r="44" spans="1:8" s="16" customFormat="1" ht="17.25" customHeight="1">
      <c r="A44" s="29">
        <v>29</v>
      </c>
      <c r="B44" s="15" t="s">
        <v>18</v>
      </c>
      <c r="C44" s="86">
        <v>1013946</v>
      </c>
      <c r="D44" s="81" t="s">
        <v>170</v>
      </c>
      <c r="E44" s="30" t="s">
        <v>25</v>
      </c>
      <c r="F44" s="91">
        <v>3</v>
      </c>
      <c r="G44" s="87">
        <v>40359</v>
      </c>
      <c r="H44" s="96"/>
    </row>
    <row r="45" spans="1:8" s="16" customFormat="1" ht="17.25" customHeight="1">
      <c r="A45" s="29">
        <v>30</v>
      </c>
      <c r="B45" s="15" t="s">
        <v>18</v>
      </c>
      <c r="C45" s="86">
        <v>1013830</v>
      </c>
      <c r="D45" s="81" t="s">
        <v>171</v>
      </c>
      <c r="E45" s="30" t="s">
        <v>25</v>
      </c>
      <c r="F45" s="91">
        <v>1</v>
      </c>
      <c r="G45" s="87">
        <v>40359</v>
      </c>
      <c r="H45" s="96"/>
    </row>
    <row r="46" spans="1:8" s="16" customFormat="1" ht="17.25" customHeight="1">
      <c r="A46" s="29">
        <v>31</v>
      </c>
      <c r="B46" s="15" t="s">
        <v>18</v>
      </c>
      <c r="C46" s="86">
        <v>1013830</v>
      </c>
      <c r="D46" s="81" t="s">
        <v>171</v>
      </c>
      <c r="E46" s="30" t="s">
        <v>25</v>
      </c>
      <c r="F46" s="91">
        <v>4</v>
      </c>
      <c r="G46" s="87">
        <v>40386</v>
      </c>
      <c r="H46" s="96"/>
    </row>
    <row r="47" spans="1:8" s="16" customFormat="1" ht="17.25" customHeight="1">
      <c r="A47" s="29">
        <v>32</v>
      </c>
      <c r="B47" s="15" t="s">
        <v>18</v>
      </c>
      <c r="C47" s="86">
        <v>1025305</v>
      </c>
      <c r="D47" s="81" t="s">
        <v>172</v>
      </c>
      <c r="E47" s="30" t="s">
        <v>25</v>
      </c>
      <c r="F47" s="91">
        <v>5</v>
      </c>
      <c r="G47" s="87">
        <v>40359</v>
      </c>
      <c r="H47" s="96"/>
    </row>
    <row r="48" spans="1:8" s="16" customFormat="1" ht="17.25" customHeight="1">
      <c r="A48" s="29">
        <v>33</v>
      </c>
      <c r="B48" s="15" t="s">
        <v>18</v>
      </c>
      <c r="C48" s="86">
        <v>1025305</v>
      </c>
      <c r="D48" s="81" t="s">
        <v>172</v>
      </c>
      <c r="E48" s="30" t="s">
        <v>25</v>
      </c>
      <c r="F48" s="91">
        <v>1</v>
      </c>
      <c r="G48" s="87">
        <v>40359</v>
      </c>
      <c r="H48" s="96"/>
    </row>
    <row r="49" spans="1:8" s="16" customFormat="1" ht="17.25" customHeight="1">
      <c r="A49" s="29">
        <v>34</v>
      </c>
      <c r="B49" s="15" t="s">
        <v>18</v>
      </c>
      <c r="C49" s="86">
        <v>1024933</v>
      </c>
      <c r="D49" s="81" t="s">
        <v>173</v>
      </c>
      <c r="E49" s="30" t="s">
        <v>25</v>
      </c>
      <c r="F49" s="91">
        <v>1</v>
      </c>
      <c r="G49" s="87">
        <v>40359</v>
      </c>
      <c r="H49" s="96"/>
    </row>
    <row r="50" spans="1:8" s="16" customFormat="1" ht="17.25" customHeight="1">
      <c r="A50" s="29">
        <v>35</v>
      </c>
      <c r="B50" s="15" t="s">
        <v>18</v>
      </c>
      <c r="C50" s="86">
        <v>1152193</v>
      </c>
      <c r="D50" s="81" t="s">
        <v>174</v>
      </c>
      <c r="E50" s="30" t="s">
        <v>25</v>
      </c>
      <c r="F50" s="91">
        <v>1</v>
      </c>
      <c r="G50" s="87">
        <v>40370</v>
      </c>
      <c r="H50" s="96"/>
    </row>
    <row r="51" spans="1:8" s="16" customFormat="1" ht="17.25" customHeight="1">
      <c r="A51" s="29">
        <v>36</v>
      </c>
      <c r="B51" s="15" t="s">
        <v>18</v>
      </c>
      <c r="C51" s="86">
        <v>1152193</v>
      </c>
      <c r="D51" s="81" t="s">
        <v>174</v>
      </c>
      <c r="E51" s="30" t="s">
        <v>25</v>
      </c>
      <c r="F51" s="91">
        <v>1</v>
      </c>
      <c r="G51" s="87">
        <v>40370</v>
      </c>
      <c r="H51" s="96"/>
    </row>
    <row r="52" spans="1:8" s="16" customFormat="1" ht="17.25" customHeight="1">
      <c r="A52" s="29">
        <v>37</v>
      </c>
      <c r="B52" s="15" t="s">
        <v>18</v>
      </c>
      <c r="C52" s="86">
        <v>1590758</v>
      </c>
      <c r="D52" s="81" t="s">
        <v>175</v>
      </c>
      <c r="E52" s="30" t="s">
        <v>25</v>
      </c>
      <c r="F52" s="91">
        <v>2</v>
      </c>
      <c r="G52" s="87">
        <v>40359</v>
      </c>
      <c r="H52" s="96"/>
    </row>
    <row r="53" spans="1:8" s="16" customFormat="1" ht="17.25" customHeight="1">
      <c r="A53" s="29">
        <v>38</v>
      </c>
      <c r="B53" s="15" t="s">
        <v>18</v>
      </c>
      <c r="C53" s="86">
        <v>1590758</v>
      </c>
      <c r="D53" s="81" t="s">
        <v>175</v>
      </c>
      <c r="E53" s="30" t="s">
        <v>25</v>
      </c>
      <c r="F53" s="91">
        <v>1</v>
      </c>
      <c r="G53" s="87">
        <v>40359</v>
      </c>
      <c r="H53" s="96"/>
    </row>
    <row r="54" spans="1:8" s="16" customFormat="1" ht="17.25" customHeight="1">
      <c r="A54" s="29">
        <v>39</v>
      </c>
      <c r="B54" s="15" t="s">
        <v>18</v>
      </c>
      <c r="C54" s="86">
        <v>1573386</v>
      </c>
      <c r="D54" s="81" t="s">
        <v>176</v>
      </c>
      <c r="E54" s="30" t="s">
        <v>25</v>
      </c>
      <c r="F54" s="91">
        <v>4</v>
      </c>
      <c r="G54" s="87">
        <v>40364</v>
      </c>
      <c r="H54" s="96"/>
    </row>
    <row r="55" spans="1:8" s="16" customFormat="1" ht="17.25" customHeight="1">
      <c r="A55" s="29">
        <v>40</v>
      </c>
      <c r="B55" s="15" t="s">
        <v>18</v>
      </c>
      <c r="C55" s="86">
        <v>1639556</v>
      </c>
      <c r="D55" s="81" t="s">
        <v>177</v>
      </c>
      <c r="E55" s="30" t="s">
        <v>25</v>
      </c>
      <c r="F55" s="91">
        <v>1</v>
      </c>
      <c r="G55" s="87">
        <v>40395</v>
      </c>
      <c r="H55" s="96"/>
    </row>
    <row r="56" spans="1:8" s="16" customFormat="1" ht="17.25" customHeight="1">
      <c r="A56" s="29">
        <v>41</v>
      </c>
      <c r="B56" s="15" t="s">
        <v>18</v>
      </c>
      <c r="C56" s="86">
        <v>1062063</v>
      </c>
      <c r="D56" s="81" t="s">
        <v>178</v>
      </c>
      <c r="E56" s="30" t="s">
        <v>25</v>
      </c>
      <c r="F56" s="91">
        <v>1</v>
      </c>
      <c r="G56" s="87">
        <v>40364</v>
      </c>
      <c r="H56" s="96"/>
    </row>
    <row r="57" spans="1:8" s="16" customFormat="1" ht="17.25" customHeight="1">
      <c r="A57" s="29">
        <v>42</v>
      </c>
      <c r="B57" s="15" t="s">
        <v>18</v>
      </c>
      <c r="C57" s="86">
        <v>1271845</v>
      </c>
      <c r="D57" s="81" t="s">
        <v>179</v>
      </c>
      <c r="E57" s="30" t="s">
        <v>25</v>
      </c>
      <c r="F57" s="91">
        <v>6</v>
      </c>
      <c r="G57" s="87">
        <v>40370</v>
      </c>
      <c r="H57" s="96"/>
    </row>
    <row r="58" spans="1:8" s="16" customFormat="1" ht="17.25" customHeight="1">
      <c r="A58" s="29">
        <v>43</v>
      </c>
      <c r="B58" s="15" t="s">
        <v>18</v>
      </c>
      <c r="C58" s="86">
        <v>1271845</v>
      </c>
      <c r="D58" s="81" t="s">
        <v>179</v>
      </c>
      <c r="E58" s="30" t="s">
        <v>25</v>
      </c>
      <c r="F58" s="91">
        <v>2</v>
      </c>
      <c r="G58" s="87">
        <v>40370</v>
      </c>
      <c r="H58" s="96"/>
    </row>
    <row r="59" spans="1:8" s="16" customFormat="1" ht="17.25" customHeight="1">
      <c r="A59" s="29">
        <v>44</v>
      </c>
      <c r="B59" s="15" t="s">
        <v>18</v>
      </c>
      <c r="C59" s="86">
        <v>1078391</v>
      </c>
      <c r="D59" s="81" t="s">
        <v>180</v>
      </c>
      <c r="E59" s="30" t="s">
        <v>25</v>
      </c>
      <c r="F59" s="91">
        <v>1</v>
      </c>
      <c r="G59" s="87">
        <v>40370</v>
      </c>
      <c r="H59" s="96"/>
    </row>
    <row r="60" spans="1:8" s="16" customFormat="1" ht="17.25" customHeight="1">
      <c r="A60" s="29">
        <v>45</v>
      </c>
      <c r="B60" s="15" t="s">
        <v>18</v>
      </c>
      <c r="C60" s="86">
        <v>1189139</v>
      </c>
      <c r="D60" s="81" t="s">
        <v>181</v>
      </c>
      <c r="E60" s="30" t="s">
        <v>25</v>
      </c>
      <c r="F60" s="91">
        <v>1</v>
      </c>
      <c r="G60" s="87">
        <v>40359</v>
      </c>
      <c r="H60" s="96"/>
    </row>
    <row r="61" spans="1:8" s="16" customFormat="1" ht="17.25" customHeight="1">
      <c r="A61" s="29">
        <v>46</v>
      </c>
      <c r="B61" s="15" t="s">
        <v>18</v>
      </c>
      <c r="C61" s="86">
        <v>1025719</v>
      </c>
      <c r="D61" s="81" t="s">
        <v>182</v>
      </c>
      <c r="E61" s="30" t="s">
        <v>25</v>
      </c>
      <c r="F61" s="91">
        <v>10</v>
      </c>
      <c r="G61" s="87">
        <v>40370</v>
      </c>
      <c r="H61" s="96"/>
    </row>
    <row r="62" spans="1:8" s="16" customFormat="1" ht="17.25" customHeight="1">
      <c r="A62" s="29">
        <v>47</v>
      </c>
      <c r="B62" s="15" t="s">
        <v>18</v>
      </c>
      <c r="C62" s="86">
        <v>1018849</v>
      </c>
      <c r="D62" s="81" t="s">
        <v>183</v>
      </c>
      <c r="E62" s="30" t="s">
        <v>25</v>
      </c>
      <c r="F62" s="91">
        <v>1</v>
      </c>
      <c r="G62" s="87">
        <v>40359</v>
      </c>
      <c r="H62" s="96"/>
    </row>
    <row r="63" spans="1:8" s="16" customFormat="1" ht="17.25" customHeight="1">
      <c r="A63" s="29">
        <v>48</v>
      </c>
      <c r="B63" s="15" t="s">
        <v>18</v>
      </c>
      <c r="C63" s="86">
        <v>1056380</v>
      </c>
      <c r="D63" s="81" t="s">
        <v>184</v>
      </c>
      <c r="E63" s="30" t="s">
        <v>25</v>
      </c>
      <c r="F63" s="91">
        <v>10</v>
      </c>
      <c r="G63" s="87">
        <v>40370</v>
      </c>
      <c r="H63" s="96"/>
    </row>
    <row r="64" spans="1:8" s="16" customFormat="1" ht="17.25" customHeight="1">
      <c r="A64" s="29">
        <v>49</v>
      </c>
      <c r="B64" s="15" t="s">
        <v>18</v>
      </c>
      <c r="C64" s="86">
        <v>1575573</v>
      </c>
      <c r="D64" s="81" t="s">
        <v>158</v>
      </c>
      <c r="E64" s="30" t="s">
        <v>25</v>
      </c>
      <c r="F64" s="91">
        <v>1</v>
      </c>
      <c r="G64" s="87">
        <v>40955</v>
      </c>
      <c r="H64" s="96"/>
    </row>
    <row r="65" spans="1:8" s="16" customFormat="1" ht="17.25" customHeight="1">
      <c r="A65" s="29">
        <v>50</v>
      </c>
      <c r="B65" s="15" t="s">
        <v>18</v>
      </c>
      <c r="C65" s="86">
        <v>1575573</v>
      </c>
      <c r="D65" s="81" t="s">
        <v>158</v>
      </c>
      <c r="E65" s="30" t="s">
        <v>25</v>
      </c>
      <c r="F65" s="91">
        <v>1</v>
      </c>
      <c r="G65" s="87">
        <v>40955</v>
      </c>
      <c r="H65" s="96"/>
    </row>
    <row r="66" spans="1:8" s="16" customFormat="1" ht="17.25" customHeight="1">
      <c r="A66" s="29">
        <v>51</v>
      </c>
      <c r="B66" s="15" t="s">
        <v>18</v>
      </c>
      <c r="C66" s="86">
        <v>1474231</v>
      </c>
      <c r="D66" s="81" t="s">
        <v>185</v>
      </c>
      <c r="E66" s="30" t="s">
        <v>25</v>
      </c>
      <c r="F66" s="91">
        <v>1</v>
      </c>
      <c r="G66" s="87">
        <v>40370</v>
      </c>
      <c r="H66" s="96"/>
    </row>
    <row r="67" spans="1:8" s="16" customFormat="1" ht="17.25" customHeight="1">
      <c r="A67" s="29">
        <v>52</v>
      </c>
      <c r="B67" s="15" t="s">
        <v>18</v>
      </c>
      <c r="C67" s="86">
        <v>1620093</v>
      </c>
      <c r="D67" s="81" t="s">
        <v>165</v>
      </c>
      <c r="E67" s="30" t="s">
        <v>25</v>
      </c>
      <c r="F67" s="91">
        <v>4</v>
      </c>
      <c r="G67" s="87">
        <v>40370</v>
      </c>
      <c r="H67" s="96"/>
    </row>
    <row r="68" spans="1:8" s="16" customFormat="1" ht="17.25" customHeight="1">
      <c r="A68" s="29">
        <v>53</v>
      </c>
      <c r="B68" s="15" t="s">
        <v>18</v>
      </c>
      <c r="C68" s="86">
        <v>1034348</v>
      </c>
      <c r="D68" s="81" t="s">
        <v>186</v>
      </c>
      <c r="E68" s="30" t="s">
        <v>25</v>
      </c>
      <c r="F68" s="91">
        <v>2</v>
      </c>
      <c r="G68" s="87">
        <v>40370</v>
      </c>
      <c r="H68" s="96"/>
    </row>
    <row r="69" spans="1:8" s="16" customFormat="1" ht="17.25" customHeight="1">
      <c r="A69" s="29">
        <v>54</v>
      </c>
      <c r="B69" s="15" t="s">
        <v>18</v>
      </c>
      <c r="C69" s="86">
        <v>1176527</v>
      </c>
      <c r="D69" s="81" t="s">
        <v>169</v>
      </c>
      <c r="E69" s="30" t="s">
        <v>25</v>
      </c>
      <c r="F69" s="91">
        <v>1</v>
      </c>
      <c r="G69" s="87">
        <v>40370</v>
      </c>
      <c r="H69" s="96"/>
    </row>
    <row r="70" spans="1:8" s="16" customFormat="1" ht="17.25" customHeight="1">
      <c r="A70" s="29">
        <v>55</v>
      </c>
      <c r="B70" s="15" t="s">
        <v>18</v>
      </c>
      <c r="C70" s="86">
        <v>1067158</v>
      </c>
      <c r="D70" s="81" t="s">
        <v>187</v>
      </c>
      <c r="E70" s="30" t="s">
        <v>25</v>
      </c>
      <c r="F70" s="91">
        <v>3</v>
      </c>
      <c r="G70" s="87">
        <v>40370</v>
      </c>
      <c r="H70" s="96"/>
    </row>
    <row r="71" spans="1:8" s="16" customFormat="1" ht="17.25" customHeight="1">
      <c r="A71" s="29">
        <v>56</v>
      </c>
      <c r="B71" s="15" t="s">
        <v>18</v>
      </c>
      <c r="C71" s="86">
        <v>1027467</v>
      </c>
      <c r="D71" s="81" t="s">
        <v>188</v>
      </c>
      <c r="E71" s="30" t="s">
        <v>25</v>
      </c>
      <c r="F71" s="91">
        <v>1</v>
      </c>
      <c r="G71" s="87">
        <v>40370</v>
      </c>
      <c r="H71" s="96"/>
    </row>
    <row r="72" spans="1:8" s="16" customFormat="1" ht="17.25" customHeight="1">
      <c r="A72" s="29">
        <v>57</v>
      </c>
      <c r="B72" s="15" t="s">
        <v>18</v>
      </c>
      <c r="C72" s="86">
        <v>1673261</v>
      </c>
      <c r="D72" s="81" t="s">
        <v>189</v>
      </c>
      <c r="E72" s="30" t="s">
        <v>25</v>
      </c>
      <c r="F72" s="91">
        <v>6</v>
      </c>
      <c r="G72" s="87">
        <v>42828</v>
      </c>
      <c r="H72" s="96"/>
    </row>
    <row r="73" spans="1:8" s="16" customFormat="1" ht="17.25" customHeight="1" thickBot="1">
      <c r="A73" s="83">
        <v>58</v>
      </c>
      <c r="B73" s="84" t="s">
        <v>18</v>
      </c>
      <c r="C73" s="88">
        <v>1433316</v>
      </c>
      <c r="D73" s="89" t="s">
        <v>190</v>
      </c>
      <c r="E73" s="85" t="s">
        <v>25</v>
      </c>
      <c r="F73" s="92">
        <v>1</v>
      </c>
      <c r="G73" s="90">
        <v>40370</v>
      </c>
      <c r="H73" s="96"/>
    </row>
    <row r="74" spans="1:8" ht="16.5" thickBot="1">
      <c r="A74" s="120" t="s">
        <v>17</v>
      </c>
      <c r="B74" s="121"/>
      <c r="C74" s="121"/>
      <c r="D74" s="121"/>
      <c r="E74" s="122"/>
      <c r="F74" s="93">
        <f>SUM(F16:F73)</f>
        <v>160</v>
      </c>
      <c r="G74" s="23" t="s">
        <v>124</v>
      </c>
      <c r="H74" s="94"/>
    </row>
    <row r="75" spans="1:8" ht="14.25" customHeight="1">
      <c r="A75" s="31"/>
      <c r="B75" s="32"/>
      <c r="C75" s="32"/>
      <c r="D75" s="32"/>
      <c r="E75" s="32"/>
      <c r="F75" s="33"/>
      <c r="G75" s="34"/>
      <c r="H75" s="95"/>
    </row>
    <row r="76" spans="1:7" ht="13.5" thickBot="1">
      <c r="A76" s="35"/>
      <c r="B76" s="36"/>
      <c r="C76" s="36"/>
      <c r="D76" s="37"/>
      <c r="E76" s="36"/>
      <c r="F76" s="38"/>
      <c r="G76" s="39"/>
    </row>
    <row r="77" spans="1:8" ht="36.75" customHeight="1">
      <c r="A77" s="123" t="s">
        <v>4</v>
      </c>
      <c r="B77" s="124"/>
      <c r="C77" s="124"/>
      <c r="D77" s="105" t="s">
        <v>14</v>
      </c>
      <c r="E77" s="105"/>
      <c r="F77" s="105"/>
      <c r="G77" s="106"/>
      <c r="H77" s="3"/>
    </row>
    <row r="78" spans="1:8" ht="53.25" customHeight="1">
      <c r="A78" s="109" t="s">
        <v>2</v>
      </c>
      <c r="B78" s="110"/>
      <c r="C78" s="110"/>
      <c r="D78" s="107" t="s">
        <v>7</v>
      </c>
      <c r="E78" s="107"/>
      <c r="F78" s="107"/>
      <c r="G78" s="108"/>
      <c r="H78" s="3"/>
    </row>
    <row r="79" spans="1:8" ht="39" customHeight="1">
      <c r="A79" s="109" t="s">
        <v>9</v>
      </c>
      <c r="B79" s="110"/>
      <c r="C79" s="110"/>
      <c r="D79" s="107" t="s">
        <v>8</v>
      </c>
      <c r="E79" s="107"/>
      <c r="F79" s="107"/>
      <c r="G79" s="108"/>
      <c r="H79" s="3"/>
    </row>
    <row r="80" spans="1:8" ht="24" customHeight="1" thickBot="1">
      <c r="A80" s="111" t="s">
        <v>3</v>
      </c>
      <c r="B80" s="112"/>
      <c r="C80" s="112"/>
      <c r="D80" s="116" t="s">
        <v>8</v>
      </c>
      <c r="E80" s="116"/>
      <c r="F80" s="116"/>
      <c r="G80" s="117"/>
      <c r="H80" s="3"/>
    </row>
    <row r="81" spans="1:8" ht="32.25" customHeight="1" thickBot="1">
      <c r="A81" s="111" t="s">
        <v>130</v>
      </c>
      <c r="B81" s="112"/>
      <c r="C81" s="112"/>
      <c r="D81" s="116" t="s">
        <v>129</v>
      </c>
      <c r="E81" s="116"/>
      <c r="F81" s="116"/>
      <c r="G81" s="117"/>
      <c r="H81" s="3"/>
    </row>
    <row r="82" spans="1:8" ht="18" customHeight="1">
      <c r="A82" s="2"/>
      <c r="B82" s="2"/>
      <c r="C82" s="2"/>
      <c r="D82" s="3"/>
      <c r="E82" s="3"/>
      <c r="F82" s="3"/>
      <c r="G82" s="3"/>
      <c r="H82" s="3"/>
    </row>
    <row r="83" spans="1:8" ht="16.5" customHeight="1">
      <c r="A83" s="2"/>
      <c r="B83" s="2"/>
      <c r="C83" s="2"/>
      <c r="D83" s="3"/>
      <c r="E83" s="3"/>
      <c r="F83" s="3"/>
      <c r="G83" s="3"/>
      <c r="H83" s="3"/>
    </row>
    <row r="84" spans="1:8" ht="15" customHeight="1">
      <c r="A84" s="2"/>
      <c r="B84" s="2"/>
      <c r="C84" s="3"/>
      <c r="D84" s="3"/>
      <c r="E84" s="3"/>
      <c r="F84" s="3"/>
      <c r="G84" s="50"/>
      <c r="H84" s="50"/>
    </row>
  </sheetData>
  <sheetProtection/>
  <autoFilter ref="A15:G74"/>
  <mergeCells count="89">
    <mergeCell ref="A79:C79"/>
    <mergeCell ref="D79:G79"/>
    <mergeCell ref="A80:C80"/>
    <mergeCell ref="D80:G80"/>
    <mergeCell ref="A81:C81"/>
    <mergeCell ref="D81:G81"/>
    <mergeCell ref="A11:F11"/>
    <mergeCell ref="A74:E74"/>
    <mergeCell ref="A77:C77"/>
    <mergeCell ref="D77:G77"/>
    <mergeCell ref="A78:C78"/>
    <mergeCell ref="D78:G78"/>
    <mergeCell ref="GY8:HE8"/>
    <mergeCell ref="HF8:HL8"/>
    <mergeCell ref="HM8:HS8"/>
    <mergeCell ref="HT8:HZ8"/>
    <mergeCell ref="IA8:ID8"/>
    <mergeCell ref="A9:G9"/>
    <mergeCell ref="FI8:FO8"/>
    <mergeCell ref="FP8:FV8"/>
    <mergeCell ref="FW8:GC8"/>
    <mergeCell ref="GD8:GJ8"/>
    <mergeCell ref="GK8:GQ8"/>
    <mergeCell ref="GR8:GX8"/>
    <mergeCell ref="DS8:DY8"/>
    <mergeCell ref="DZ8:EF8"/>
    <mergeCell ref="EG8:EM8"/>
    <mergeCell ref="EN8:ET8"/>
    <mergeCell ref="EU8:FA8"/>
    <mergeCell ref="FB8:FH8"/>
    <mergeCell ref="CC8:CI8"/>
    <mergeCell ref="CJ8:CP8"/>
    <mergeCell ref="CQ8:CW8"/>
    <mergeCell ref="CX8:DD8"/>
    <mergeCell ref="DE8:DK8"/>
    <mergeCell ref="DL8:DR8"/>
    <mergeCell ref="A8:G8"/>
    <mergeCell ref="AM8:AS8"/>
    <mergeCell ref="AT8:AZ8"/>
    <mergeCell ref="BA8:BG8"/>
    <mergeCell ref="BH8:BN8"/>
    <mergeCell ref="BO8:BU8"/>
    <mergeCell ref="HF7:HL7"/>
    <mergeCell ref="HM7:HS7"/>
    <mergeCell ref="HT7:HZ7"/>
    <mergeCell ref="IA7:ID7"/>
    <mergeCell ref="I8:J8"/>
    <mergeCell ref="K8:Q8"/>
    <mergeCell ref="R8:X8"/>
    <mergeCell ref="Y8:AE8"/>
    <mergeCell ref="AF8:AL8"/>
    <mergeCell ref="BV8:CB8"/>
    <mergeCell ref="FP7:FV7"/>
    <mergeCell ref="FW7:GC7"/>
    <mergeCell ref="GD7:GJ7"/>
    <mergeCell ref="GK7:GQ7"/>
    <mergeCell ref="GR7:GX7"/>
    <mergeCell ref="GY7:HE7"/>
    <mergeCell ref="DZ7:EF7"/>
    <mergeCell ref="EG7:EM7"/>
    <mergeCell ref="EN7:ET7"/>
    <mergeCell ref="EU7:FA7"/>
    <mergeCell ref="FB7:FH7"/>
    <mergeCell ref="FI7:FO7"/>
    <mergeCell ref="CJ7:CP7"/>
    <mergeCell ref="CQ7:CW7"/>
    <mergeCell ref="CX7:DD7"/>
    <mergeCell ref="DE7:DK7"/>
    <mergeCell ref="DL7:DR7"/>
    <mergeCell ref="DS7:DY7"/>
    <mergeCell ref="AT7:AZ7"/>
    <mergeCell ref="BA7:BG7"/>
    <mergeCell ref="BH7:BN7"/>
    <mergeCell ref="BO7:BU7"/>
    <mergeCell ref="BV7:CB7"/>
    <mergeCell ref="CC7:CI7"/>
    <mergeCell ref="AF7:AL7"/>
    <mergeCell ref="A6:G6"/>
    <mergeCell ref="A7:G7"/>
    <mergeCell ref="I7:J7"/>
    <mergeCell ref="K7:Q7"/>
    <mergeCell ref="AM7:AS7"/>
    <mergeCell ref="R7:X7"/>
    <mergeCell ref="Y7:AE7"/>
    <mergeCell ref="A1:G1"/>
    <mergeCell ref="A2:G2"/>
    <mergeCell ref="A3:G3"/>
    <mergeCell ref="A4:G4"/>
    <mergeCell ref="A5:G5"/>
  </mergeCells>
  <dataValidations count="2">
    <dataValidation operator="lessThanOrEqual" allowBlank="1" showInputMessage="1" showErrorMessage="1" sqref="C16:C73"/>
    <dataValidation type="decimal" allowBlank="1" showErrorMessage="1" errorTitle="Ошибка" error="Введите действительное числовое значение" sqref="F16:H73">
      <formula1>0</formula1>
      <formula2>9999999999999</formula2>
    </dataValidation>
  </dataValidations>
  <printOptions horizontalCentered="1"/>
  <pageMargins left="0.03937007874015748" right="0.03937007874015748" top="0.35433070866141736" bottom="0.35433070866141736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2020-01-22T12:32:31Z</cp:lastPrinted>
  <dcterms:created xsi:type="dcterms:W3CDTF">1996-10-08T23:32:33Z</dcterms:created>
  <dcterms:modified xsi:type="dcterms:W3CDTF">2020-01-23T12:47:13Z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