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'РНХн'!$A$7:$N$9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<sst xmlns="http://schemas.openxmlformats.org/spreadsheetml/2006/main" count="36" uniqueCount="34">
  <si>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</si>
  <si>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</si>
  <si>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</si>
  <si>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</si>
  <si>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</si>
  <si>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</si>
  <si>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</si>
  <si>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</si>
  <si>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</si>
  <si>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</si>
  <si>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</si>
  <si>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</si>
  <si>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</si>
  <si>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</si>
  <si>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</si>
  <si>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</si>
  <si>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</si>
  <si>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</si>
  <si>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</si>
  <si>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</si>
  <si>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</si>
  <si>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</si>
  <si>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</si>
  <si>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</si>
  <si>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</si>
  <si>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</si>
  <si>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</si>
  <si>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</si>
  <si>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</si>
  <si>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</si>
  <si>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</si>
  <si>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Лот № 2020-10Л Система управления КС-11002</t>
  </si>
  <si>
    <t>030418</t>
  </si>
  <si>
    <t>СИСТЕМА УПРАВЛЕНИЯ КС-11002 (1)О МЕСТА:LHCS1/1;LHCS/AVSC1/2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</si>
</sst>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center" vertical="center" wrapText="1"/>
    </xf>
    <xf numFmtId="43" fontId="53" fillId="34" borderId="10" xfId="67" applyFont="1" applyFill="1" applyBorder="1" applyAlignment="1">
      <alignment horizontal="center" vertical="center" wrapText="1"/>
    </xf>
    <xf numFmtId="43" fontId="51" fillId="34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A12" sqref="A12:N12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39.2539062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5.253906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7" customHeight="1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15</v>
      </c>
      <c r="M3" s="12"/>
      <c r="N3" s="12"/>
    </row>
    <row r="4" spans="1:14" s="3" customFormat="1" ht="22.5" customHeight="1">
      <c r="A4" s="44" t="s">
        <v>0</v>
      </c>
      <c r="B4" s="37"/>
      <c r="C4" s="37"/>
      <c r="D4" s="37"/>
      <c r="E4" s="37"/>
      <c r="F4" s="37"/>
      <c r="G4" s="37"/>
      <c r="H4" s="37"/>
      <c r="I4" s="38"/>
      <c r="J4" s="50" t="s">
        <v>26</v>
      </c>
      <c r="K4" s="53" t="s">
        <v>27</v>
      </c>
      <c r="L4" s="39" t="s">
        <v>16</v>
      </c>
      <c r="M4" s="39" t="s">
        <v>17</v>
      </c>
      <c r="N4" s="39" t="s">
        <v>3</v>
      </c>
    </row>
    <row r="5" spans="1:14" s="3" customFormat="1" ht="25.5" customHeight="1">
      <c r="A5" s="45"/>
      <c r="B5" s="39" t="s">
        <v>28</v>
      </c>
      <c r="C5" s="39" t="s">
        <v>14</v>
      </c>
      <c r="D5" s="39" t="s">
        <v>9</v>
      </c>
      <c r="E5" s="39" t="s">
        <v>10</v>
      </c>
      <c r="F5" s="56" t="s">
        <v>11</v>
      </c>
      <c r="G5" s="38"/>
      <c r="H5" s="39" t="s">
        <v>12</v>
      </c>
      <c r="I5" s="39" t="s">
        <v>13</v>
      </c>
      <c r="J5" s="51"/>
      <c r="K5" s="54"/>
      <c r="L5" s="40"/>
      <c r="M5" s="40"/>
      <c r="N5" s="40"/>
    </row>
    <row r="6" spans="1:14" s="3" customFormat="1" ht="26.25" customHeight="1">
      <c r="A6" s="46"/>
      <c r="B6" s="41"/>
      <c r="C6" s="41"/>
      <c r="D6" s="41"/>
      <c r="E6" s="41"/>
      <c r="F6" s="10" t="s">
        <v>4</v>
      </c>
      <c r="G6" s="10" t="s">
        <v>5</v>
      </c>
      <c r="H6" s="41"/>
      <c r="I6" s="41"/>
      <c r="J6" s="52"/>
      <c r="K6" s="55"/>
      <c r="L6" s="41"/>
      <c r="M6" s="41"/>
      <c r="N6" s="41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35.25" customHeight="1">
      <c r="A8" s="8">
        <v>1</v>
      </c>
      <c r="B8" s="32" t="s">
        <v>32</v>
      </c>
      <c r="C8" s="33" t="s">
        <v>33</v>
      </c>
      <c r="D8" s="32" t="s">
        <v>30</v>
      </c>
      <c r="E8" s="33">
        <v>1</v>
      </c>
      <c r="F8" s="34" t="s">
        <v>24</v>
      </c>
      <c r="G8" s="32">
        <v>36</v>
      </c>
      <c r="H8" s="9"/>
      <c r="I8" s="9"/>
      <c r="J8" s="30">
        <v>2840691.11</v>
      </c>
      <c r="K8" s="31">
        <f>J8*E8</f>
        <v>2840691.11</v>
      </c>
      <c r="L8" s="8"/>
      <c r="M8" s="29"/>
      <c r="N8" s="9"/>
    </row>
    <row r="9" spans="1:14" s="4" customFormat="1" ht="16.5" customHeight="1">
      <c r="A9" s="21"/>
      <c r="B9" s="22"/>
      <c r="C9" s="22"/>
      <c r="D9" s="22"/>
      <c r="E9" s="22"/>
      <c r="F9" s="26"/>
      <c r="G9" s="22"/>
      <c r="H9" s="22"/>
      <c r="I9" s="22"/>
      <c r="J9" s="23" t="s">
        <v>2</v>
      </c>
      <c r="K9" s="27">
        <f>SUM(K8:K8)</f>
        <v>2840691.11</v>
      </c>
      <c r="L9" s="23" t="s">
        <v>2</v>
      </c>
      <c r="M9" s="19" t="e">
        <f>SUBTOTAL(9,#REF!)</f>
        <v>#REF!</v>
      </c>
      <c r="N9" s="14" t="s">
        <v>19</v>
      </c>
    </row>
    <row r="10" spans="1:14" ht="25.5" customHeight="1">
      <c r="A10" s="56" t="s">
        <v>18</v>
      </c>
      <c r="B10" s="37"/>
      <c r="C10" s="37"/>
      <c r="D10" s="37"/>
      <c r="E10" s="37"/>
      <c r="F10" s="37"/>
      <c r="G10" s="37"/>
      <c r="H10" s="24"/>
      <c r="I10" s="24"/>
      <c r="J10" s="24"/>
      <c r="K10" s="28">
        <f>ROUND(K9*1.2,2)</f>
        <v>3408829.33</v>
      </c>
      <c r="L10" s="24"/>
      <c r="M10" s="25" t="e">
        <f>M9*1.2</f>
        <v>#REF!</v>
      </c>
      <c r="N10" s="13" t="s">
        <v>29</v>
      </c>
    </row>
    <row r="11" spans="1:14" s="7" customFormat="1" ht="23.25" customHeight="1">
      <c r="A11" s="49" t="s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.75" customHeight="1">
      <c r="A12" s="48" t="s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5.75" customHeight="1">
      <c r="A13" s="48" t="s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15.75" customHeight="1">
      <c r="A14" s="48" t="s">
        <v>25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5" ht="60" customHeight="1">
      <c r="A15" s="48" t="s">
        <v>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15"/>
    </row>
    <row r="16" spans="1:11" ht="28.5" customHeight="1">
      <c r="A16" s="47" t="s">
        <v>20</v>
      </c>
      <c r="B16" s="47"/>
      <c r="C16" s="47"/>
      <c r="D16" s="47"/>
      <c r="E16" s="16"/>
      <c r="F16" s="17"/>
      <c r="G16" s="17"/>
      <c r="H16" s="3"/>
      <c r="I16" s="17" t="s">
        <v>21</v>
      </c>
      <c r="J16" s="18"/>
      <c r="K16" s="18"/>
    </row>
    <row r="17" spans="1:11" ht="28.5" customHeight="1">
      <c r="A17" s="42" t="s">
        <v>22</v>
      </c>
      <c r="B17" s="42"/>
      <c r="C17" s="42"/>
      <c r="D17" s="42"/>
      <c r="E17" s="43" t="s">
        <v>23</v>
      </c>
      <c r="F17" s="43"/>
      <c r="G17" s="43"/>
      <c r="H17" s="3"/>
      <c r="I17" s="18"/>
      <c r="J17" s="18"/>
      <c r="K17" s="18"/>
    </row>
    <row r="18" spans="3:12" ht="15">
      <c r="C18" s="3"/>
      <c r="D18" s="6"/>
      <c r="E18" s="3"/>
      <c r="F18" s="3"/>
      <c r="G18" s="3"/>
      <c r="H18" s="3"/>
      <c r="I18" s="3"/>
      <c r="J18" s="3"/>
      <c r="K18" s="3"/>
      <c r="L18" s="7"/>
    </row>
  </sheetData>
  <sheetProtection/>
  <autoFilter ref="A7:N9"/>
  <mergeCells count="25">
    <mergeCell ref="K4:K6"/>
    <mergeCell ref="A10:G10"/>
    <mergeCell ref="F5:G5"/>
    <mergeCell ref="E5:E6"/>
    <mergeCell ref="B5:B6"/>
    <mergeCell ref="A15:N15"/>
    <mergeCell ref="A14:N14"/>
    <mergeCell ref="A11:N11"/>
    <mergeCell ref="A13:N13"/>
    <mergeCell ref="A12:N12"/>
    <mergeCell ref="D5:D6"/>
    <mergeCell ref="I5:I6"/>
    <mergeCell ref="L4:L6"/>
    <mergeCell ref="J4:J6"/>
    <mergeCell ref="H5:H6"/>
    <mergeCell ref="A1:N1"/>
    <mergeCell ref="A2:N2"/>
    <mergeCell ref="B4:I4"/>
    <mergeCell ref="M4:M6"/>
    <mergeCell ref="N4:N6"/>
    <mergeCell ref="A17:D17"/>
    <mergeCell ref="E17:G17"/>
    <mergeCell ref="C5:C6"/>
    <mergeCell ref="A4:A6"/>
    <mergeCell ref="A16:D1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2020-04-07T05:18:00Z</dcterms:modified>
  <cp:category/>
  <cp:version/>
  <cp:contentType/>
  <cp:contentStatus/>
</cp:coreProperties>
</file>