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'1'!$A$7:$J$10</definedName>
    <definedName name="_xlnm.Print_Area" localSheetId="0">'1'!$A$1:$J$21</definedName>
  </definedNames>
  <calcPr fullCalcOnLoad="1"/>
</workbook>
</file>

<file path=xl/sharedStrings.xml><?xml version="1.0" encoding="utf-8"?>
<sst xmlns="http://schemas.openxmlformats.org/spreadsheetml/2006/main" count="37" uniqueCount="35">
  <si>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</si>
  <si>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</si>
  <si>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</si>
  <si>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</si>
  <si>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</si>
  <si>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</si>
  <si>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</si>
  <si>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</si>
  <si>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</si>
  <si>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</si>
  <si>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</si>
  <si>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</si>
  <si>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</si>
  <si>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</si>
  <si>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</si>
  <si>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</si>
  <si>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</si>
  <si>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</si>
  <si>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</si>
  <si>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</si>
  <si>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</si>
  <si>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</si>
  <si>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</si>
  <si>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</si>
  <si>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</si>
  <si>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</si>
  <si>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</si>
  <si>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</si>
  <si>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</si>
  <si>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Лот № 2021/10 - Лодка BRIG-F450L и двигатель SUZUKI DF-50</t>
  </si>
  <si>
    <t>Двигатель (мотор) SUZUKI DF
Мощность: 50 л.с.
Зав.номер: 05001F-424000</t>
  </si>
  <si>
    <t>Лодка BRIG-F450L
Бортовой номер: РКЫ 51-59
Материал: ПВХ</t>
  </si>
  <si>
    <t>С 2011г. не эксплуатируется. Отсутствует гребной винт, аккумулятор, топливный бак.</t>
  </si>
  <si>
    <t>С2011г. не эксплуатируется. Поврждений, мешающих дальнейшей эксплуатации нет.</t>
  </si>
  <si>
    <t>Начальная минимальная цена, руб без НДС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</si>
</sst>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4" applyFont="1" applyAlignment="1">
      <alignment vertical="top" wrapText="1"/>
    </xf>
    <xf numFmtId="171" fontId="2" fillId="0" borderId="0" xfId="64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4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33" borderId="14" xfId="55" applyFont="1" applyFill="1" applyBorder="1" applyAlignment="1">
      <alignment horizontal="center" vertical="center" wrapText="1"/>
      <protection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5" xfId="5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51" fillId="0" borderId="10" xfId="64" applyFont="1" applyFill="1" applyBorder="1" applyAlignment="1">
      <alignment horizontal="center" vertical="center" wrapText="1"/>
    </xf>
    <xf numFmtId="171" fontId="2" fillId="33" borderId="17" xfId="0" applyNumberFormat="1" applyFont="1" applyFill="1" applyBorder="1" applyAlignment="1">
      <alignment vertical="center" wrapText="1"/>
    </xf>
    <xf numFmtId="171" fontId="2" fillId="33" borderId="12" xfId="64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13" sqref="A13:K1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6.25" customHeight="1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0.25" customHeight="1">
      <c r="A3" s="11"/>
      <c r="B3" s="10"/>
      <c r="C3" s="10"/>
      <c r="D3" s="10"/>
      <c r="E3" s="10"/>
      <c r="F3" s="10"/>
      <c r="G3" s="10"/>
      <c r="H3" s="51"/>
      <c r="I3" s="20" t="s">
        <v>10</v>
      </c>
      <c r="J3" s="11"/>
    </row>
    <row r="4" spans="1:10" s="3" customFormat="1" ht="18" customHeight="1">
      <c r="A4" s="33" t="s">
        <v>0</v>
      </c>
      <c r="B4" s="41" t="s">
        <v>2</v>
      </c>
      <c r="C4" s="42"/>
      <c r="D4" s="42"/>
      <c r="E4" s="42"/>
      <c r="F4" s="42"/>
      <c r="G4" s="42"/>
      <c r="H4" s="52" t="s">
        <v>34</v>
      </c>
      <c r="I4" s="38" t="s">
        <v>20</v>
      </c>
      <c r="J4" s="33" t="s">
        <v>4</v>
      </c>
    </row>
    <row r="5" spans="1:10" s="3" customFormat="1" ht="25.5" customHeight="1">
      <c r="A5" s="37"/>
      <c r="B5" s="33" t="s">
        <v>18</v>
      </c>
      <c r="C5" s="33" t="s">
        <v>9</v>
      </c>
      <c r="D5" s="33" t="s">
        <v>6</v>
      </c>
      <c r="E5" s="33" t="s">
        <v>7</v>
      </c>
      <c r="F5" s="33" t="s">
        <v>19</v>
      </c>
      <c r="G5" s="15" t="s">
        <v>8</v>
      </c>
      <c r="H5" s="53"/>
      <c r="I5" s="39"/>
      <c r="J5" s="37"/>
    </row>
    <row r="6" spans="1:10" s="3" customFormat="1" ht="30.75" customHeight="1">
      <c r="A6" s="34"/>
      <c r="B6" s="34"/>
      <c r="C6" s="34"/>
      <c r="D6" s="34"/>
      <c r="E6" s="34"/>
      <c r="F6" s="34"/>
      <c r="G6" s="7" t="s">
        <v>5</v>
      </c>
      <c r="H6" s="54"/>
      <c r="I6" s="40"/>
      <c r="J6" s="34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38.25">
      <c r="A8" s="14">
        <v>1</v>
      </c>
      <c r="B8" s="26">
        <v>509104</v>
      </c>
      <c r="C8" s="49" t="s">
        <v>31</v>
      </c>
      <c r="D8" s="22" t="s">
        <v>21</v>
      </c>
      <c r="E8" s="30">
        <v>1</v>
      </c>
      <c r="F8" s="27">
        <v>2004</v>
      </c>
      <c r="G8" s="29" t="s">
        <v>23</v>
      </c>
      <c r="H8" s="57">
        <v>155833.33</v>
      </c>
      <c r="I8" s="21"/>
      <c r="J8" s="28" t="s">
        <v>33</v>
      </c>
    </row>
    <row r="9" spans="1:10" s="5" customFormat="1" ht="38.25">
      <c r="A9" s="14">
        <v>2</v>
      </c>
      <c r="B9" s="26">
        <v>509025</v>
      </c>
      <c r="C9" s="50" t="s">
        <v>30</v>
      </c>
      <c r="D9" s="22" t="s">
        <v>21</v>
      </c>
      <c r="E9" s="30">
        <v>1</v>
      </c>
      <c r="F9" s="27">
        <v>2005</v>
      </c>
      <c r="G9" s="29" t="s">
        <v>23</v>
      </c>
      <c r="H9" s="57">
        <v>76666.67</v>
      </c>
      <c r="I9" s="21"/>
      <c r="J9" s="28" t="s">
        <v>32</v>
      </c>
    </row>
    <row r="10" spans="1:10" s="4" customFormat="1" ht="21" customHeight="1">
      <c r="A10" s="55" t="s">
        <v>3</v>
      </c>
      <c r="B10" s="55"/>
      <c r="C10" s="55"/>
      <c r="D10" s="55"/>
      <c r="E10" s="55"/>
      <c r="F10" s="55"/>
      <c r="G10" s="55"/>
      <c r="H10" s="58">
        <f>SUM(H8:H9)</f>
        <v>232500</v>
      </c>
      <c r="I10" s="24">
        <f>I8+I9</f>
        <v>0</v>
      </c>
      <c r="J10" s="25" t="s">
        <v>11</v>
      </c>
    </row>
    <row r="11" spans="1:10" ht="25.5" customHeight="1">
      <c r="A11" s="56" t="s">
        <v>12</v>
      </c>
      <c r="B11" s="56"/>
      <c r="C11" s="56"/>
      <c r="D11" s="56"/>
      <c r="E11" s="56"/>
      <c r="F11" s="56"/>
      <c r="G11" s="56"/>
      <c r="H11" s="59">
        <f>ROUND(H10*1.2,2)</f>
        <v>279000</v>
      </c>
      <c r="I11" s="13">
        <f>ROUND(I10*1.2,2)</f>
        <v>0</v>
      </c>
      <c r="J11" s="12" t="s">
        <v>28</v>
      </c>
    </row>
    <row r="12" spans="1:10" s="18" customFormat="1" ht="16.5" customHeight="1">
      <c r="A12" s="16"/>
      <c r="B12" s="16"/>
      <c r="C12" s="16"/>
      <c r="D12" s="16"/>
      <c r="E12" s="16"/>
      <c r="F12" s="16"/>
      <c r="G12" s="16"/>
      <c r="H12" s="16"/>
      <c r="I12" s="17"/>
      <c r="J12" s="16"/>
    </row>
    <row r="13" spans="1:11" ht="15.75" customHeight="1">
      <c r="A13" s="46" t="s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6" s="32" customFormat="1" ht="15.75" customHeight="1">
      <c r="A14" s="47" t="s">
        <v>24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31"/>
      <c r="P14" s="31"/>
    </row>
    <row r="15" spans="1:16" s="32" customFormat="1" ht="15.75" customHeight="1">
      <c r="A15" s="47" t="s">
        <v>25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1"/>
      <c r="P15" s="31"/>
    </row>
    <row r="16" spans="1:16" s="32" customFormat="1" ht="15.75" customHeight="1">
      <c r="A16" s="47" t="s">
        <v>26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31"/>
      <c r="P16" s="31"/>
    </row>
    <row r="17" spans="1:16" s="32" customFormat="1" ht="54.75" customHeight="1">
      <c r="A17" s="47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1"/>
      <c r="P17" s="31"/>
    </row>
    <row r="18" spans="1:9" ht="48" customHeight="1">
      <c r="A18" s="45" t="s">
        <v>13</v>
      </c>
      <c r="B18" s="45"/>
      <c r="C18" s="45"/>
      <c r="D18" s="45"/>
      <c r="E18" s="48"/>
      <c r="F18" s="48"/>
      <c r="G18" s="48"/>
      <c r="H18" s="19" t="s">
        <v>14</v>
      </c>
      <c r="I18" s="2"/>
    </row>
    <row r="19" spans="1:9" ht="28.5" customHeight="1">
      <c r="A19" s="43" t="s">
        <v>15</v>
      </c>
      <c r="B19" s="43" t="s">
        <v>16</v>
      </c>
      <c r="C19" s="43"/>
      <c r="D19" s="43"/>
      <c r="E19" s="44" t="s">
        <v>17</v>
      </c>
      <c r="F19" s="44"/>
      <c r="G19" s="44"/>
      <c r="H19" s="2"/>
      <c r="I19" s="2"/>
    </row>
    <row r="20" spans="3:8" ht="15">
      <c r="C20" s="3"/>
      <c r="D20" s="6"/>
      <c r="E20" s="3"/>
      <c r="F20" s="3"/>
      <c r="G20" s="3"/>
      <c r="H20" s="9"/>
    </row>
  </sheetData>
  <sheetProtection/>
  <autoFilter ref="A7:J10"/>
  <mergeCells count="23">
    <mergeCell ref="A10:G10"/>
    <mergeCell ref="A11:G11"/>
    <mergeCell ref="A13:K13"/>
    <mergeCell ref="A14:N14"/>
    <mergeCell ref="A17:N17"/>
    <mergeCell ref="A15:N15"/>
    <mergeCell ref="A16:N16"/>
    <mergeCell ref="E18:G18"/>
    <mergeCell ref="H4:H6"/>
    <mergeCell ref="B4:G4"/>
    <mergeCell ref="A4:A6"/>
    <mergeCell ref="A19:D19"/>
    <mergeCell ref="E19:G19"/>
    <mergeCell ref="E5:E6"/>
    <mergeCell ref="A18:D18"/>
    <mergeCell ref="F5:F6"/>
    <mergeCell ref="C5:C6"/>
    <mergeCell ref="D5:D6"/>
    <mergeCell ref="A1:J1"/>
    <mergeCell ref="A2:J2"/>
    <mergeCell ref="I4:I6"/>
    <mergeCell ref="J4:J6"/>
    <mergeCell ref="B5:B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2021-01-31T08:47:45Z</dcterms:modified>
  <cp:category/>
  <cp:version/>
  <cp:contentType/>
  <cp:contentStatus/>
</cp:coreProperties>
</file>