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6735" windowWidth="1981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52511"/>
</workbook>
</file>

<file path=xl/calcChain.xml><?xml version="1.0" encoding="utf-8"?>
<calcChain xmlns="http://schemas.openxmlformats.org/spreadsheetml/2006/main">
  <c r="H20" i="1" l="1"/>
  <c r="H9" i="1"/>
  <c r="H14" i="1"/>
  <c r="H13" i="1"/>
  <c r="H12" i="1"/>
  <c r="F6" i="1"/>
  <c r="H6" i="1" s="1"/>
  <c r="H11" i="1"/>
  <c r="H10" i="1"/>
  <c r="F8" i="1"/>
  <c r="H8" i="1" s="1"/>
  <c r="H7" i="1"/>
  <c r="F21" i="1" l="1"/>
  <c r="F18" i="1" l="1"/>
  <c r="H15" i="1" l="1"/>
  <c r="H16" i="1"/>
  <c r="H21" i="1" l="1"/>
  <c r="H17" i="1"/>
  <c r="H18" i="1" l="1"/>
  <c r="H22" i="1" s="1"/>
</calcChain>
</file>

<file path=xl/sharedStrings.xml><?xml version="1.0" encoding="utf-8"?>
<sst xmlns="http://schemas.openxmlformats.org/spreadsheetml/2006/main" count="80" uniqueCount="53">
  <si>
    <t>Наименование МТР</t>
  </si>
  <si>
    <t>Номенклатурный         номер</t>
  </si>
  <si>
    <t>Ед. изм.</t>
  </si>
  <si>
    <t>0700014448</t>
  </si>
  <si>
    <t>0700114442</t>
  </si>
  <si>
    <t>Количество</t>
  </si>
  <si>
    <t>Место нахождения</t>
  </si>
  <si>
    <t>Приложение № 1</t>
  </si>
  <si>
    <t>т.</t>
  </si>
  <si>
    <t>г. Ангарск АО «АНХК» склад № 64 СЭУ</t>
  </si>
  <si>
    <t xml:space="preserve"> № п/п</t>
  </si>
  <si>
    <t>Лот № 1</t>
  </si>
  <si>
    <t>Лот № 2</t>
  </si>
  <si>
    <t>Коэффициент загрязненности, %</t>
  </si>
  <si>
    <t>Количество к реализации</t>
  </si>
  <si>
    <t>Примечание</t>
  </si>
  <si>
    <t>Итого по лоту № 1:</t>
  </si>
  <si>
    <t>Итого по лоту № 2:</t>
  </si>
  <si>
    <t>ЛОМ АККУМУЛЯТОРОВ СВИНЦОВЫХ Б/У НЕСОРТОВОЙ</t>
  </si>
  <si>
    <t xml:space="preserve">ЛОМ СЕКЦИЙ АВО  НЕСОРТОВОЙ </t>
  </si>
  <si>
    <t>Перечень актуальных и готовых к реализации лома черных и цветных металлов</t>
  </si>
  <si>
    <t>ЛОМ И ОТХОДЫ СТАЛЬНЫЕ 16А (СТРУЖКА)</t>
  </si>
  <si>
    <t>00000071722</t>
  </si>
  <si>
    <t>Итого по лотам № 1, 2:</t>
  </si>
  <si>
    <t>2</t>
  </si>
  <si>
    <t>3</t>
  </si>
  <si>
    <t>4</t>
  </si>
  <si>
    <t>5</t>
  </si>
  <si>
    <t>6</t>
  </si>
  <si>
    <t>7</t>
  </si>
  <si>
    <t>8</t>
  </si>
  <si>
    <t>9</t>
  </si>
  <si>
    <t>00000068896</t>
  </si>
  <si>
    <t>ЛОМ МЕТАЛЛОВ НЕРЖАВЕЮЩЕЙ СТАЛИ НЕСОРТОВОЙ С ПРИМЕСЬЮ ЛОМА СТАЛЬНОГО 5А - 7 %</t>
  </si>
  <si>
    <t>00000068900</t>
  </si>
  <si>
    <t>ЛОМ МЕТАЛЛОВ НЕРЖАВЕЮЩЕЙ СТАЛИ НЕСОРТОВОЙ С ПРИМЕСЬЮ ЛОМА СТАЛЬНОГО 12А - 30 %</t>
  </si>
  <si>
    <t>ЛОМ МЕТАЛЛОВ НЕРЖАВЕЮЩЕЙ СТАЛИ НЕСОРТОВОЙ (ЗАСОРЕННОСТЬ - 60 %)</t>
  </si>
  <si>
    <t>00000075750</t>
  </si>
  <si>
    <t>ЛОМ ТИТАНА МАРКИ ВТ1-0 НЕСОРТОВОЙ (ПЛАСТИНЫ)</t>
  </si>
  <si>
    <t>00000075846</t>
  </si>
  <si>
    <t>00000075847</t>
  </si>
  <si>
    <t>ЛОМ ДЕТАЛЕЙ ЭЛ. ДВИГАТЕЛЕЙ С ЭЛЕМЕНТАМИ МЕДИ Б/У НЕСОРТОВОЙ</t>
  </si>
  <si>
    <t>ЛОМ ДЕТАЛЕЙ ЭЛ. ДВИГАТЕЛЕЙ С ЭЛЕМЕНТАМИ АЛЮМИНИЯ Б/У НЕСОРТОВОЙ</t>
  </si>
  <si>
    <t>00000075848</t>
  </si>
  <si>
    <t>ЛОМ АЛЮМИНИЯ НЕСОРТОВОЙ</t>
  </si>
  <si>
    <t>0700014441</t>
  </si>
  <si>
    <t>0700014447</t>
  </si>
  <si>
    <t>ЛОМ ЭЛ. ДВИГАТЕЛЕЙ Б/У НЕСОРТОВОЙ</t>
  </si>
  <si>
    <t>0700015557</t>
  </si>
  <si>
    <t>ЛОМ ПРИБОРОВ КИП Б/У НЕСОРТОВОЙ</t>
  </si>
  <si>
    <t>0701144442</t>
  </si>
  <si>
    <t>ЛОМ СИЛУМИНА НЕСОРТОВОЙ</t>
  </si>
  <si>
    <t>Протокол спектрального анализа № 1460 F-ВК от 30.11.2020 прилагается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</si>
</sst>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#,##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1">
    <xf numFmtId="0" fontId="0" fillId="0" borderId="0"/>
    <xf numFmtId="0" fontId="1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6" borderId="0" applyNumberFormat="0" applyBorder="0" applyAlignment="0" applyProtection="0"/>
    <xf numFmtId="0" fontId="8" fillId="32" borderId="0" applyNumberFormat="0" applyBorder="0" applyAlignment="0" applyProtection="0"/>
    <xf numFmtId="0" fontId="6" fillId="9" borderId="0" applyNumberFormat="0" applyBorder="0" applyAlignment="0" applyProtection="0"/>
    <xf numFmtId="0" fontId="8" fillId="29" borderId="0" applyNumberFormat="0" applyBorder="0" applyAlignment="0" applyProtection="0"/>
    <xf numFmtId="0" fontId="6" fillId="12" borderId="0" applyNumberFormat="0" applyBorder="0" applyAlignment="0" applyProtection="0"/>
    <xf numFmtId="0" fontId="8" fillId="30" borderId="0" applyNumberFormat="0" applyBorder="0" applyAlignment="0" applyProtection="0"/>
    <xf numFmtId="0" fontId="6" fillId="15" borderId="0" applyNumberFormat="0" applyBorder="0" applyAlignment="0" applyProtection="0"/>
    <xf numFmtId="0" fontId="8" fillId="33" borderId="0" applyNumberFormat="0" applyBorder="0" applyAlignment="0" applyProtection="0"/>
    <xf numFmtId="0" fontId="6" fillId="18" borderId="0" applyNumberFormat="0" applyBorder="0" applyAlignment="0" applyProtection="0"/>
    <xf numFmtId="0" fontId="8" fillId="34" borderId="0" applyNumberFormat="0" applyBorder="0" applyAlignment="0" applyProtection="0"/>
    <xf numFmtId="0" fontId="6" fillId="2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9" fillId="27" borderId="5" applyNumberFormat="0" applyAlignment="0" applyProtection="0"/>
    <xf numFmtId="0" fontId="10" fillId="40" borderId="6" applyNumberFormat="0" applyAlignment="0" applyProtection="0"/>
    <xf numFmtId="0" fontId="11" fillId="4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41" borderId="11" applyNumberFormat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3" borderId="12" applyNumberFormat="0" applyFont="0" applyAlignment="0" applyProtection="0"/>
    <xf numFmtId="0" fontId="20" fillId="43" borderId="12" applyNumberFormat="0" applyFont="0" applyAlignment="0" applyProtection="0"/>
    <xf numFmtId="0" fontId="20" fillId="4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49" fontId="4" fillId="45" borderId="3" xfId="0" applyNumberFormat="1" applyFont="1" applyFill="1" applyBorder="1" applyAlignment="1">
      <alignment horizontal="center" vertical="center" wrapText="1"/>
    </xf>
    <xf numFmtId="4" fontId="4" fillId="45" borderId="3" xfId="0" applyNumberFormat="1" applyFont="1" applyFill="1" applyBorder="1" applyAlignment="1">
      <alignment horizontal="center" vertical="center"/>
    </xf>
    <xf numFmtId="165" fontId="2" fillId="45" borderId="14" xfId="0" applyNumberFormat="1" applyFont="1" applyFill="1" applyBorder="1" applyAlignment="1">
      <alignment horizontal="center" vertical="center"/>
    </xf>
    <xf numFmtId="4" fontId="0" fillId="45" borderId="3" xfId="0" applyNumberFormat="1" applyFill="1" applyBorder="1" applyAlignment="1">
      <alignment horizontal="center"/>
    </xf>
    <xf numFmtId="0" fontId="27" fillId="2" borderId="18" xfId="0" applyFont="1" applyFill="1" applyBorder="1" applyAlignment="1">
      <alignment vertical="center"/>
    </xf>
    <xf numFmtId="165" fontId="0" fillId="0" borderId="0" xfId="0" applyNumberFormat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165" fontId="28" fillId="2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left" vertical="center"/>
    </xf>
    <xf numFmtId="0" fontId="3" fillId="44" borderId="16" xfId="0" applyFont="1" applyFill="1" applyBorder="1" applyAlignment="1">
      <alignment horizontal="left" vertical="center"/>
    </xf>
    <xf numFmtId="0" fontId="3" fillId="44" borderId="17" xfId="0" applyFont="1" applyFill="1" applyBorder="1" applyAlignment="1">
      <alignment horizontal="left" vertical="center"/>
    </xf>
    <xf numFmtId="0" fontId="2" fillId="45" borderId="15" xfId="0" applyFont="1" applyFill="1" applyBorder="1" applyAlignment="1">
      <alignment horizontal="left"/>
    </xf>
    <xf numFmtId="0" fontId="2" fillId="45" borderId="16" xfId="0" applyFont="1" applyFill="1" applyBorder="1" applyAlignment="1">
      <alignment horizontal="left"/>
    </xf>
    <xf numFmtId="0" fontId="2" fillId="45" borderId="17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</cellXfs>
  <cellStyles count="91">
    <cellStyle name="20% — акцент1" xfId="1"/>
    <cellStyle name="20% - Акцент1 2" xfId="2"/>
    <cellStyle name="20% - Акцент1 2 2" xfId="3"/>
    <cellStyle name="20% - Акцент1 2 3" xfId="4"/>
    <cellStyle name="20% — акцент2" xfId="5"/>
    <cellStyle name="20% - Акцент2 2" xfId="6"/>
    <cellStyle name="20% - Акцент2 2 2" xfId="7"/>
    <cellStyle name="20% - Акцент2 2 3" xfId="8"/>
    <cellStyle name="20% — акцент3" xfId="9"/>
    <cellStyle name="20% - Акцент3 2" xfId="10"/>
    <cellStyle name="20% - Акцент3 2 2" xfId="11"/>
    <cellStyle name="20% - Акцент3 2 3" xfId="12"/>
    <cellStyle name="20% — акцент4" xfId="13"/>
    <cellStyle name="20% - Акцент4 2" xfId="14"/>
    <cellStyle name="20% - Акцент4 2 2" xfId="15"/>
    <cellStyle name="20% - Акцент4 2 3" xfId="16"/>
    <cellStyle name="20% — акцент5" xfId="17"/>
    <cellStyle name="20% - Акцент5 2" xfId="18"/>
    <cellStyle name="20% - Акцент5 2 2" xfId="19"/>
    <cellStyle name="20% - Акцент5 2 3" xfId="20"/>
    <cellStyle name="20% — акцент6" xfId="21"/>
    <cellStyle name="20% - Акцент6 2" xfId="22"/>
    <cellStyle name="20% - Акцент6 2 2" xfId="23"/>
    <cellStyle name="20% - Акцент6 2 3" xfId="24"/>
    <cellStyle name="40% — акцент1" xfId="25"/>
    <cellStyle name="40% - Акцент1 2" xfId="26"/>
    <cellStyle name="40% - Акцент1 2 2" xfId="27"/>
    <cellStyle name="40% - Акцент1 2 3" xfId="28"/>
    <cellStyle name="40% — акцент2" xfId="29"/>
    <cellStyle name="40% - Акцент2 2" xfId="30"/>
    <cellStyle name="40% - Акцент2 2 2" xfId="31"/>
    <cellStyle name="40% - Акцент2 2 3" xfId="32"/>
    <cellStyle name="40% — акцент3" xfId="33"/>
    <cellStyle name="40% - Акцент3 2" xfId="34"/>
    <cellStyle name="40% - Акцент3 2 2" xfId="35"/>
    <cellStyle name="40% - Акцент3 2 3" xfId="36"/>
    <cellStyle name="40% — акцент4" xfId="37"/>
    <cellStyle name="40% - Акцент4 2" xfId="38"/>
    <cellStyle name="40% - Акцент4 2 2" xfId="39"/>
    <cellStyle name="40% - Акцент4 2 3" xfId="40"/>
    <cellStyle name="40% — акцент5" xfId="41"/>
    <cellStyle name="40% - Акцент5 2" xfId="42"/>
    <cellStyle name="40% - Акцент5 2 2" xfId="43"/>
    <cellStyle name="40% - Акцент5 2 3" xfId="44"/>
    <cellStyle name="40% — акцент6" xfId="45"/>
    <cellStyle name="40% - Акцент6 2" xfId="46"/>
    <cellStyle name="40% - Акцент6 2 2" xfId="47"/>
    <cellStyle name="40% - Акцент6 2 3" xfId="48"/>
    <cellStyle name="60% — акцент1" xfId="49"/>
    <cellStyle name="60% - Акцент1 2" xfId="50"/>
    <cellStyle name="60% — акцент2" xfId="51"/>
    <cellStyle name="60% - Акцент2 2" xfId="52"/>
    <cellStyle name="60% — акцент3" xfId="53"/>
    <cellStyle name="60% - Акцент3 2" xfId="54"/>
    <cellStyle name="60% — акцент4" xfId="55"/>
    <cellStyle name="60% - Акцент4 2" xfId="56"/>
    <cellStyle name="60% — акцент5" xfId="57"/>
    <cellStyle name="60% - Акцент5 2" xfId="58"/>
    <cellStyle name="60% — акцент6" xfId="59"/>
    <cellStyle name="60% - Акцент6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 2 2" xfId="80"/>
    <cellStyle name="Обычный 2 2 3" xfId="81"/>
    <cellStyle name="Обычный 3" xfId="82"/>
    <cellStyle name="Плохой 2" xfId="83"/>
    <cellStyle name="Пояснение 2" xfId="84"/>
    <cellStyle name="Примечание 2" xfId="85"/>
    <cellStyle name="Примечание 2 2" xfId="86"/>
    <cellStyle name="Примечание 2 3" xfId="87"/>
    <cellStyle name="Связанная ячейка 2" xfId="88"/>
    <cellStyle name="Текст предупреждения 2" xfId="89"/>
    <cellStyle name="Хороший 2" xfId="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topLeftCell="B1" zoomScaleNormal="100" workbookViewId="0">
      <selection activeCell="A20" sqref="A20"/>
    </sheetView>
  </sheetViews>
  <sheetFormatPr defaultRowHeight="15" x14ac:dyDescent="0.25"/>
  <cols>
    <col min="1" max="1" width="3.5703125" customWidth="1"/>
    <col min="2" max="2" width="5.42578125" customWidth="1"/>
    <col min="3" max="3" width="34.85546875" customWidth="1"/>
    <col min="4" max="4" width="18.42578125" style="2" customWidth="1"/>
    <col min="5" max="5" width="11.28515625" style="2" customWidth="1"/>
    <col min="6" max="8" width="19.140625" style="3" customWidth="1"/>
    <col min="9" max="9" width="38" style="3" customWidth="1"/>
    <col min="10" max="10" width="24" style="3" customWidth="1"/>
    <col min="12" max="12" width="11.140625" customWidth="1"/>
    <col min="251" max="251" width="3.5703125" customWidth="1"/>
    <col min="252" max="252" width="10.5703125" customWidth="1"/>
    <col min="253" max="253" width="31.5703125" customWidth="1"/>
    <col min="254" max="254" width="22.28515625" customWidth="1"/>
    <col min="255" max="255" width="18.42578125" customWidth="1"/>
    <col min="256" max="256" width="7.85546875" customWidth="1"/>
    <col min="257" max="257" width="11.28515625" customWidth="1"/>
    <col min="258" max="259" width="13.7109375" customWidth="1"/>
    <col min="260" max="260" width="12.85546875" customWidth="1"/>
    <col min="261" max="261" width="14.140625" customWidth="1"/>
    <col min="262" max="262" width="13.5703125" customWidth="1"/>
    <col min="263" max="263" width="12.7109375" customWidth="1"/>
    <col min="507" max="507" width="3.5703125" customWidth="1"/>
    <col min="508" max="508" width="10.5703125" customWidth="1"/>
    <col min="509" max="509" width="31.5703125" customWidth="1"/>
    <col min="510" max="510" width="22.28515625" customWidth="1"/>
    <col min="511" max="511" width="18.42578125" customWidth="1"/>
    <col min="512" max="512" width="7.85546875" customWidth="1"/>
    <col min="513" max="513" width="11.28515625" customWidth="1"/>
    <col min="514" max="515" width="13.7109375" customWidth="1"/>
    <col min="516" max="516" width="12.85546875" customWidth="1"/>
    <col min="517" max="517" width="14.140625" customWidth="1"/>
    <col min="518" max="518" width="13.5703125" customWidth="1"/>
    <col min="519" max="519" width="12.7109375" customWidth="1"/>
    <col min="763" max="763" width="3.5703125" customWidth="1"/>
    <col min="764" max="764" width="10.5703125" customWidth="1"/>
    <col min="765" max="765" width="31.5703125" customWidth="1"/>
    <col min="766" max="766" width="22.28515625" customWidth="1"/>
    <col min="767" max="767" width="18.42578125" customWidth="1"/>
    <col min="768" max="768" width="7.85546875" customWidth="1"/>
    <col min="769" max="769" width="11.28515625" customWidth="1"/>
    <col min="770" max="771" width="13.7109375" customWidth="1"/>
    <col min="772" max="772" width="12.85546875" customWidth="1"/>
    <col min="773" max="773" width="14.140625" customWidth="1"/>
    <col min="774" max="774" width="13.5703125" customWidth="1"/>
    <col min="775" max="775" width="12.7109375" customWidth="1"/>
    <col min="1019" max="1019" width="3.5703125" customWidth="1"/>
    <col min="1020" max="1020" width="10.5703125" customWidth="1"/>
    <col min="1021" max="1021" width="31.5703125" customWidth="1"/>
    <col min="1022" max="1022" width="22.28515625" customWidth="1"/>
    <col min="1023" max="1023" width="18.42578125" customWidth="1"/>
    <col min="1024" max="1024" width="7.85546875" customWidth="1"/>
    <col min="1025" max="1025" width="11.28515625" customWidth="1"/>
    <col min="1026" max="1027" width="13.7109375" customWidth="1"/>
    <col min="1028" max="1028" width="12.85546875" customWidth="1"/>
    <col min="1029" max="1029" width="14.140625" customWidth="1"/>
    <col min="1030" max="1030" width="13.5703125" customWidth="1"/>
    <col min="1031" max="1031" width="12.7109375" customWidth="1"/>
    <col min="1275" max="1275" width="3.5703125" customWidth="1"/>
    <col min="1276" max="1276" width="10.5703125" customWidth="1"/>
    <col min="1277" max="1277" width="31.5703125" customWidth="1"/>
    <col min="1278" max="1278" width="22.28515625" customWidth="1"/>
    <col min="1279" max="1279" width="18.42578125" customWidth="1"/>
    <col min="1280" max="1280" width="7.85546875" customWidth="1"/>
    <col min="1281" max="1281" width="11.28515625" customWidth="1"/>
    <col min="1282" max="1283" width="13.7109375" customWidth="1"/>
    <col min="1284" max="1284" width="12.85546875" customWidth="1"/>
    <col min="1285" max="1285" width="14.140625" customWidth="1"/>
    <col min="1286" max="1286" width="13.5703125" customWidth="1"/>
    <col min="1287" max="1287" width="12.7109375" customWidth="1"/>
    <col min="1531" max="1531" width="3.5703125" customWidth="1"/>
    <col min="1532" max="1532" width="10.5703125" customWidth="1"/>
    <col min="1533" max="1533" width="31.5703125" customWidth="1"/>
    <col min="1534" max="1534" width="22.28515625" customWidth="1"/>
    <col min="1535" max="1535" width="18.42578125" customWidth="1"/>
    <col min="1536" max="1536" width="7.85546875" customWidth="1"/>
    <col min="1537" max="1537" width="11.28515625" customWidth="1"/>
    <col min="1538" max="1539" width="13.7109375" customWidth="1"/>
    <col min="1540" max="1540" width="12.85546875" customWidth="1"/>
    <col min="1541" max="1541" width="14.140625" customWidth="1"/>
    <col min="1542" max="1542" width="13.5703125" customWidth="1"/>
    <col min="1543" max="1543" width="12.7109375" customWidth="1"/>
    <col min="1787" max="1787" width="3.5703125" customWidth="1"/>
    <col min="1788" max="1788" width="10.5703125" customWidth="1"/>
    <col min="1789" max="1789" width="31.5703125" customWidth="1"/>
    <col min="1790" max="1790" width="22.28515625" customWidth="1"/>
    <col min="1791" max="1791" width="18.42578125" customWidth="1"/>
    <col min="1792" max="1792" width="7.85546875" customWidth="1"/>
    <col min="1793" max="1793" width="11.28515625" customWidth="1"/>
    <col min="1794" max="1795" width="13.7109375" customWidth="1"/>
    <col min="1796" max="1796" width="12.85546875" customWidth="1"/>
    <col min="1797" max="1797" width="14.140625" customWidth="1"/>
    <col min="1798" max="1798" width="13.5703125" customWidth="1"/>
    <col min="1799" max="1799" width="12.7109375" customWidth="1"/>
    <col min="2043" max="2043" width="3.5703125" customWidth="1"/>
    <col min="2044" max="2044" width="10.5703125" customWidth="1"/>
    <col min="2045" max="2045" width="31.5703125" customWidth="1"/>
    <col min="2046" max="2046" width="22.28515625" customWidth="1"/>
    <col min="2047" max="2047" width="18.42578125" customWidth="1"/>
    <col min="2048" max="2048" width="7.85546875" customWidth="1"/>
    <col min="2049" max="2049" width="11.28515625" customWidth="1"/>
    <col min="2050" max="2051" width="13.7109375" customWidth="1"/>
    <col min="2052" max="2052" width="12.85546875" customWidth="1"/>
    <col min="2053" max="2053" width="14.140625" customWidth="1"/>
    <col min="2054" max="2054" width="13.5703125" customWidth="1"/>
    <col min="2055" max="2055" width="12.7109375" customWidth="1"/>
    <col min="2299" max="2299" width="3.5703125" customWidth="1"/>
    <col min="2300" max="2300" width="10.5703125" customWidth="1"/>
    <col min="2301" max="2301" width="31.5703125" customWidth="1"/>
    <col min="2302" max="2302" width="22.28515625" customWidth="1"/>
    <col min="2303" max="2303" width="18.42578125" customWidth="1"/>
    <col min="2304" max="2304" width="7.85546875" customWidth="1"/>
    <col min="2305" max="2305" width="11.28515625" customWidth="1"/>
    <col min="2306" max="2307" width="13.7109375" customWidth="1"/>
    <col min="2308" max="2308" width="12.85546875" customWidth="1"/>
    <col min="2309" max="2309" width="14.140625" customWidth="1"/>
    <col min="2310" max="2310" width="13.5703125" customWidth="1"/>
    <col min="2311" max="2311" width="12.7109375" customWidth="1"/>
    <col min="2555" max="2555" width="3.5703125" customWidth="1"/>
    <col min="2556" max="2556" width="10.5703125" customWidth="1"/>
    <col min="2557" max="2557" width="31.5703125" customWidth="1"/>
    <col min="2558" max="2558" width="22.28515625" customWidth="1"/>
    <col min="2559" max="2559" width="18.42578125" customWidth="1"/>
    <col min="2560" max="2560" width="7.85546875" customWidth="1"/>
    <col min="2561" max="2561" width="11.28515625" customWidth="1"/>
    <col min="2562" max="2563" width="13.7109375" customWidth="1"/>
    <col min="2564" max="2564" width="12.85546875" customWidth="1"/>
    <col min="2565" max="2565" width="14.140625" customWidth="1"/>
    <col min="2566" max="2566" width="13.5703125" customWidth="1"/>
    <col min="2567" max="2567" width="12.7109375" customWidth="1"/>
    <col min="2811" max="2811" width="3.5703125" customWidth="1"/>
    <col min="2812" max="2812" width="10.5703125" customWidth="1"/>
    <col min="2813" max="2813" width="31.5703125" customWidth="1"/>
    <col min="2814" max="2814" width="22.28515625" customWidth="1"/>
    <col min="2815" max="2815" width="18.42578125" customWidth="1"/>
    <col min="2816" max="2816" width="7.85546875" customWidth="1"/>
    <col min="2817" max="2817" width="11.28515625" customWidth="1"/>
    <col min="2818" max="2819" width="13.7109375" customWidth="1"/>
    <col min="2820" max="2820" width="12.85546875" customWidth="1"/>
    <col min="2821" max="2821" width="14.140625" customWidth="1"/>
    <col min="2822" max="2822" width="13.5703125" customWidth="1"/>
    <col min="2823" max="2823" width="12.7109375" customWidth="1"/>
    <col min="3067" max="3067" width="3.5703125" customWidth="1"/>
    <col min="3068" max="3068" width="10.5703125" customWidth="1"/>
    <col min="3069" max="3069" width="31.5703125" customWidth="1"/>
    <col min="3070" max="3070" width="22.28515625" customWidth="1"/>
    <col min="3071" max="3071" width="18.42578125" customWidth="1"/>
    <col min="3072" max="3072" width="7.85546875" customWidth="1"/>
    <col min="3073" max="3073" width="11.28515625" customWidth="1"/>
    <col min="3074" max="3075" width="13.7109375" customWidth="1"/>
    <col min="3076" max="3076" width="12.85546875" customWidth="1"/>
    <col min="3077" max="3077" width="14.140625" customWidth="1"/>
    <col min="3078" max="3078" width="13.5703125" customWidth="1"/>
    <col min="3079" max="3079" width="12.7109375" customWidth="1"/>
    <col min="3323" max="3323" width="3.5703125" customWidth="1"/>
    <col min="3324" max="3324" width="10.5703125" customWidth="1"/>
    <col min="3325" max="3325" width="31.5703125" customWidth="1"/>
    <col min="3326" max="3326" width="22.28515625" customWidth="1"/>
    <col min="3327" max="3327" width="18.42578125" customWidth="1"/>
    <col min="3328" max="3328" width="7.85546875" customWidth="1"/>
    <col min="3329" max="3329" width="11.28515625" customWidth="1"/>
    <col min="3330" max="3331" width="13.7109375" customWidth="1"/>
    <col min="3332" max="3332" width="12.85546875" customWidth="1"/>
    <col min="3333" max="3333" width="14.140625" customWidth="1"/>
    <col min="3334" max="3334" width="13.5703125" customWidth="1"/>
    <col min="3335" max="3335" width="12.7109375" customWidth="1"/>
    <col min="3579" max="3579" width="3.5703125" customWidth="1"/>
    <col min="3580" max="3580" width="10.5703125" customWidth="1"/>
    <col min="3581" max="3581" width="31.5703125" customWidth="1"/>
    <col min="3582" max="3582" width="22.28515625" customWidth="1"/>
    <col min="3583" max="3583" width="18.42578125" customWidth="1"/>
    <col min="3584" max="3584" width="7.85546875" customWidth="1"/>
    <col min="3585" max="3585" width="11.28515625" customWidth="1"/>
    <col min="3586" max="3587" width="13.7109375" customWidth="1"/>
    <col min="3588" max="3588" width="12.85546875" customWidth="1"/>
    <col min="3589" max="3589" width="14.140625" customWidth="1"/>
    <col min="3590" max="3590" width="13.5703125" customWidth="1"/>
    <col min="3591" max="3591" width="12.7109375" customWidth="1"/>
    <col min="3835" max="3835" width="3.5703125" customWidth="1"/>
    <col min="3836" max="3836" width="10.5703125" customWidth="1"/>
    <col min="3837" max="3837" width="31.5703125" customWidth="1"/>
    <col min="3838" max="3838" width="22.28515625" customWidth="1"/>
    <col min="3839" max="3839" width="18.42578125" customWidth="1"/>
    <col min="3840" max="3840" width="7.85546875" customWidth="1"/>
    <col min="3841" max="3841" width="11.28515625" customWidth="1"/>
    <col min="3842" max="3843" width="13.7109375" customWidth="1"/>
    <col min="3844" max="3844" width="12.85546875" customWidth="1"/>
    <col min="3845" max="3845" width="14.140625" customWidth="1"/>
    <col min="3846" max="3846" width="13.5703125" customWidth="1"/>
    <col min="3847" max="3847" width="12.7109375" customWidth="1"/>
    <col min="4091" max="4091" width="3.5703125" customWidth="1"/>
    <col min="4092" max="4092" width="10.5703125" customWidth="1"/>
    <col min="4093" max="4093" width="31.5703125" customWidth="1"/>
    <col min="4094" max="4094" width="22.28515625" customWidth="1"/>
    <col min="4095" max="4095" width="18.42578125" customWidth="1"/>
    <col min="4096" max="4096" width="7.85546875" customWidth="1"/>
    <col min="4097" max="4097" width="11.28515625" customWidth="1"/>
    <col min="4098" max="4099" width="13.7109375" customWidth="1"/>
    <col min="4100" max="4100" width="12.85546875" customWidth="1"/>
    <col min="4101" max="4101" width="14.140625" customWidth="1"/>
    <col min="4102" max="4102" width="13.5703125" customWidth="1"/>
    <col min="4103" max="4103" width="12.7109375" customWidth="1"/>
    <col min="4347" max="4347" width="3.5703125" customWidth="1"/>
    <col min="4348" max="4348" width="10.5703125" customWidth="1"/>
    <col min="4349" max="4349" width="31.5703125" customWidth="1"/>
    <col min="4350" max="4350" width="22.28515625" customWidth="1"/>
    <col min="4351" max="4351" width="18.42578125" customWidth="1"/>
    <col min="4352" max="4352" width="7.85546875" customWidth="1"/>
    <col min="4353" max="4353" width="11.28515625" customWidth="1"/>
    <col min="4354" max="4355" width="13.7109375" customWidth="1"/>
    <col min="4356" max="4356" width="12.85546875" customWidth="1"/>
    <col min="4357" max="4357" width="14.140625" customWidth="1"/>
    <col min="4358" max="4358" width="13.5703125" customWidth="1"/>
    <col min="4359" max="4359" width="12.7109375" customWidth="1"/>
    <col min="4603" max="4603" width="3.5703125" customWidth="1"/>
    <col min="4604" max="4604" width="10.5703125" customWidth="1"/>
    <col min="4605" max="4605" width="31.5703125" customWidth="1"/>
    <col min="4606" max="4606" width="22.28515625" customWidth="1"/>
    <col min="4607" max="4607" width="18.42578125" customWidth="1"/>
    <col min="4608" max="4608" width="7.85546875" customWidth="1"/>
    <col min="4609" max="4609" width="11.28515625" customWidth="1"/>
    <col min="4610" max="4611" width="13.7109375" customWidth="1"/>
    <col min="4612" max="4612" width="12.85546875" customWidth="1"/>
    <col min="4613" max="4613" width="14.140625" customWidth="1"/>
    <col min="4614" max="4614" width="13.5703125" customWidth="1"/>
    <col min="4615" max="4615" width="12.7109375" customWidth="1"/>
    <col min="4859" max="4859" width="3.5703125" customWidth="1"/>
    <col min="4860" max="4860" width="10.5703125" customWidth="1"/>
    <col min="4861" max="4861" width="31.5703125" customWidth="1"/>
    <col min="4862" max="4862" width="22.28515625" customWidth="1"/>
    <col min="4863" max="4863" width="18.42578125" customWidth="1"/>
    <col min="4864" max="4864" width="7.85546875" customWidth="1"/>
    <col min="4865" max="4865" width="11.28515625" customWidth="1"/>
    <col min="4866" max="4867" width="13.7109375" customWidth="1"/>
    <col min="4868" max="4868" width="12.85546875" customWidth="1"/>
    <col min="4869" max="4869" width="14.140625" customWidth="1"/>
    <col min="4870" max="4870" width="13.5703125" customWidth="1"/>
    <col min="4871" max="4871" width="12.7109375" customWidth="1"/>
    <col min="5115" max="5115" width="3.5703125" customWidth="1"/>
    <col min="5116" max="5116" width="10.5703125" customWidth="1"/>
    <col min="5117" max="5117" width="31.5703125" customWidth="1"/>
    <col min="5118" max="5118" width="22.28515625" customWidth="1"/>
    <col min="5119" max="5119" width="18.42578125" customWidth="1"/>
    <col min="5120" max="5120" width="7.85546875" customWidth="1"/>
    <col min="5121" max="5121" width="11.28515625" customWidth="1"/>
    <col min="5122" max="5123" width="13.7109375" customWidth="1"/>
    <col min="5124" max="5124" width="12.85546875" customWidth="1"/>
    <col min="5125" max="5125" width="14.140625" customWidth="1"/>
    <col min="5126" max="5126" width="13.5703125" customWidth="1"/>
    <col min="5127" max="5127" width="12.7109375" customWidth="1"/>
    <col min="5371" max="5371" width="3.5703125" customWidth="1"/>
    <col min="5372" max="5372" width="10.5703125" customWidth="1"/>
    <col min="5373" max="5373" width="31.5703125" customWidth="1"/>
    <col min="5374" max="5374" width="22.28515625" customWidth="1"/>
    <col min="5375" max="5375" width="18.42578125" customWidth="1"/>
    <col min="5376" max="5376" width="7.85546875" customWidth="1"/>
    <col min="5377" max="5377" width="11.28515625" customWidth="1"/>
    <col min="5378" max="5379" width="13.7109375" customWidth="1"/>
    <col min="5380" max="5380" width="12.85546875" customWidth="1"/>
    <col min="5381" max="5381" width="14.140625" customWidth="1"/>
    <col min="5382" max="5382" width="13.5703125" customWidth="1"/>
    <col min="5383" max="5383" width="12.7109375" customWidth="1"/>
    <col min="5627" max="5627" width="3.5703125" customWidth="1"/>
    <col min="5628" max="5628" width="10.5703125" customWidth="1"/>
    <col min="5629" max="5629" width="31.5703125" customWidth="1"/>
    <col min="5630" max="5630" width="22.28515625" customWidth="1"/>
    <col min="5631" max="5631" width="18.42578125" customWidth="1"/>
    <col min="5632" max="5632" width="7.85546875" customWidth="1"/>
    <col min="5633" max="5633" width="11.28515625" customWidth="1"/>
    <col min="5634" max="5635" width="13.7109375" customWidth="1"/>
    <col min="5636" max="5636" width="12.85546875" customWidth="1"/>
    <col min="5637" max="5637" width="14.140625" customWidth="1"/>
    <col min="5638" max="5638" width="13.5703125" customWidth="1"/>
    <col min="5639" max="5639" width="12.7109375" customWidth="1"/>
    <col min="5883" max="5883" width="3.5703125" customWidth="1"/>
    <col min="5884" max="5884" width="10.5703125" customWidth="1"/>
    <col min="5885" max="5885" width="31.5703125" customWidth="1"/>
    <col min="5886" max="5886" width="22.28515625" customWidth="1"/>
    <col min="5887" max="5887" width="18.42578125" customWidth="1"/>
    <col min="5888" max="5888" width="7.85546875" customWidth="1"/>
    <col min="5889" max="5889" width="11.28515625" customWidth="1"/>
    <col min="5890" max="5891" width="13.7109375" customWidth="1"/>
    <col min="5892" max="5892" width="12.85546875" customWidth="1"/>
    <col min="5893" max="5893" width="14.140625" customWidth="1"/>
    <col min="5894" max="5894" width="13.5703125" customWidth="1"/>
    <col min="5895" max="5895" width="12.7109375" customWidth="1"/>
    <col min="6139" max="6139" width="3.5703125" customWidth="1"/>
    <col min="6140" max="6140" width="10.5703125" customWidth="1"/>
    <col min="6141" max="6141" width="31.5703125" customWidth="1"/>
    <col min="6142" max="6142" width="22.28515625" customWidth="1"/>
    <col min="6143" max="6143" width="18.42578125" customWidth="1"/>
    <col min="6144" max="6144" width="7.85546875" customWidth="1"/>
    <col min="6145" max="6145" width="11.28515625" customWidth="1"/>
    <col min="6146" max="6147" width="13.7109375" customWidth="1"/>
    <col min="6148" max="6148" width="12.85546875" customWidth="1"/>
    <col min="6149" max="6149" width="14.140625" customWidth="1"/>
    <col min="6150" max="6150" width="13.5703125" customWidth="1"/>
    <col min="6151" max="6151" width="12.7109375" customWidth="1"/>
    <col min="6395" max="6395" width="3.5703125" customWidth="1"/>
    <col min="6396" max="6396" width="10.5703125" customWidth="1"/>
    <col min="6397" max="6397" width="31.5703125" customWidth="1"/>
    <col min="6398" max="6398" width="22.28515625" customWidth="1"/>
    <col min="6399" max="6399" width="18.42578125" customWidth="1"/>
    <col min="6400" max="6400" width="7.85546875" customWidth="1"/>
    <col min="6401" max="6401" width="11.28515625" customWidth="1"/>
    <col min="6402" max="6403" width="13.7109375" customWidth="1"/>
    <col min="6404" max="6404" width="12.85546875" customWidth="1"/>
    <col min="6405" max="6405" width="14.140625" customWidth="1"/>
    <col min="6406" max="6406" width="13.5703125" customWidth="1"/>
    <col min="6407" max="6407" width="12.7109375" customWidth="1"/>
    <col min="6651" max="6651" width="3.5703125" customWidth="1"/>
    <col min="6652" max="6652" width="10.5703125" customWidth="1"/>
    <col min="6653" max="6653" width="31.5703125" customWidth="1"/>
    <col min="6654" max="6654" width="22.28515625" customWidth="1"/>
    <col min="6655" max="6655" width="18.42578125" customWidth="1"/>
    <col min="6656" max="6656" width="7.85546875" customWidth="1"/>
    <col min="6657" max="6657" width="11.28515625" customWidth="1"/>
    <col min="6658" max="6659" width="13.7109375" customWidth="1"/>
    <col min="6660" max="6660" width="12.85546875" customWidth="1"/>
    <col min="6661" max="6661" width="14.140625" customWidth="1"/>
    <col min="6662" max="6662" width="13.5703125" customWidth="1"/>
    <col min="6663" max="6663" width="12.7109375" customWidth="1"/>
    <col min="6907" max="6907" width="3.5703125" customWidth="1"/>
    <col min="6908" max="6908" width="10.5703125" customWidth="1"/>
    <col min="6909" max="6909" width="31.5703125" customWidth="1"/>
    <col min="6910" max="6910" width="22.28515625" customWidth="1"/>
    <col min="6911" max="6911" width="18.42578125" customWidth="1"/>
    <col min="6912" max="6912" width="7.85546875" customWidth="1"/>
    <col min="6913" max="6913" width="11.28515625" customWidth="1"/>
    <col min="6914" max="6915" width="13.7109375" customWidth="1"/>
    <col min="6916" max="6916" width="12.85546875" customWidth="1"/>
    <col min="6917" max="6917" width="14.140625" customWidth="1"/>
    <col min="6918" max="6918" width="13.5703125" customWidth="1"/>
    <col min="6919" max="6919" width="12.7109375" customWidth="1"/>
    <col min="7163" max="7163" width="3.5703125" customWidth="1"/>
    <col min="7164" max="7164" width="10.5703125" customWidth="1"/>
    <col min="7165" max="7165" width="31.5703125" customWidth="1"/>
    <col min="7166" max="7166" width="22.28515625" customWidth="1"/>
    <col min="7167" max="7167" width="18.42578125" customWidth="1"/>
    <col min="7168" max="7168" width="7.85546875" customWidth="1"/>
    <col min="7169" max="7169" width="11.28515625" customWidth="1"/>
    <col min="7170" max="7171" width="13.7109375" customWidth="1"/>
    <col min="7172" max="7172" width="12.85546875" customWidth="1"/>
    <col min="7173" max="7173" width="14.140625" customWidth="1"/>
    <col min="7174" max="7174" width="13.5703125" customWidth="1"/>
    <col min="7175" max="7175" width="12.7109375" customWidth="1"/>
    <col min="7419" max="7419" width="3.5703125" customWidth="1"/>
    <col min="7420" max="7420" width="10.5703125" customWidth="1"/>
    <col min="7421" max="7421" width="31.5703125" customWidth="1"/>
    <col min="7422" max="7422" width="22.28515625" customWidth="1"/>
    <col min="7423" max="7423" width="18.42578125" customWidth="1"/>
    <col min="7424" max="7424" width="7.85546875" customWidth="1"/>
    <col min="7425" max="7425" width="11.28515625" customWidth="1"/>
    <col min="7426" max="7427" width="13.7109375" customWidth="1"/>
    <col min="7428" max="7428" width="12.85546875" customWidth="1"/>
    <col min="7429" max="7429" width="14.140625" customWidth="1"/>
    <col min="7430" max="7430" width="13.5703125" customWidth="1"/>
    <col min="7431" max="7431" width="12.7109375" customWidth="1"/>
    <col min="7675" max="7675" width="3.5703125" customWidth="1"/>
    <col min="7676" max="7676" width="10.5703125" customWidth="1"/>
    <col min="7677" max="7677" width="31.5703125" customWidth="1"/>
    <col min="7678" max="7678" width="22.28515625" customWidth="1"/>
    <col min="7679" max="7679" width="18.42578125" customWidth="1"/>
    <col min="7680" max="7680" width="7.85546875" customWidth="1"/>
    <col min="7681" max="7681" width="11.28515625" customWidth="1"/>
    <col min="7682" max="7683" width="13.7109375" customWidth="1"/>
    <col min="7684" max="7684" width="12.85546875" customWidth="1"/>
    <col min="7685" max="7685" width="14.140625" customWidth="1"/>
    <col min="7686" max="7686" width="13.5703125" customWidth="1"/>
    <col min="7687" max="7687" width="12.7109375" customWidth="1"/>
    <col min="7931" max="7931" width="3.5703125" customWidth="1"/>
    <col min="7932" max="7932" width="10.5703125" customWidth="1"/>
    <col min="7933" max="7933" width="31.5703125" customWidth="1"/>
    <col min="7934" max="7934" width="22.28515625" customWidth="1"/>
    <col min="7935" max="7935" width="18.42578125" customWidth="1"/>
    <col min="7936" max="7936" width="7.85546875" customWidth="1"/>
    <col min="7937" max="7937" width="11.28515625" customWidth="1"/>
    <col min="7938" max="7939" width="13.7109375" customWidth="1"/>
    <col min="7940" max="7940" width="12.85546875" customWidth="1"/>
    <col min="7941" max="7941" width="14.140625" customWidth="1"/>
    <col min="7942" max="7942" width="13.5703125" customWidth="1"/>
    <col min="7943" max="7943" width="12.7109375" customWidth="1"/>
    <col min="8187" max="8187" width="3.5703125" customWidth="1"/>
    <col min="8188" max="8188" width="10.5703125" customWidth="1"/>
    <col min="8189" max="8189" width="31.5703125" customWidth="1"/>
    <col min="8190" max="8190" width="22.28515625" customWidth="1"/>
    <col min="8191" max="8191" width="18.42578125" customWidth="1"/>
    <col min="8192" max="8192" width="7.85546875" customWidth="1"/>
    <col min="8193" max="8193" width="11.28515625" customWidth="1"/>
    <col min="8194" max="8195" width="13.7109375" customWidth="1"/>
    <col min="8196" max="8196" width="12.85546875" customWidth="1"/>
    <col min="8197" max="8197" width="14.140625" customWidth="1"/>
    <col min="8198" max="8198" width="13.5703125" customWidth="1"/>
    <col min="8199" max="8199" width="12.7109375" customWidth="1"/>
    <col min="8443" max="8443" width="3.5703125" customWidth="1"/>
    <col min="8444" max="8444" width="10.5703125" customWidth="1"/>
    <col min="8445" max="8445" width="31.5703125" customWidth="1"/>
    <col min="8446" max="8446" width="22.28515625" customWidth="1"/>
    <col min="8447" max="8447" width="18.42578125" customWidth="1"/>
    <col min="8448" max="8448" width="7.85546875" customWidth="1"/>
    <col min="8449" max="8449" width="11.28515625" customWidth="1"/>
    <col min="8450" max="8451" width="13.7109375" customWidth="1"/>
    <col min="8452" max="8452" width="12.85546875" customWidth="1"/>
    <col min="8453" max="8453" width="14.140625" customWidth="1"/>
    <col min="8454" max="8454" width="13.5703125" customWidth="1"/>
    <col min="8455" max="8455" width="12.7109375" customWidth="1"/>
    <col min="8699" max="8699" width="3.5703125" customWidth="1"/>
    <col min="8700" max="8700" width="10.5703125" customWidth="1"/>
    <col min="8701" max="8701" width="31.5703125" customWidth="1"/>
    <col min="8702" max="8702" width="22.28515625" customWidth="1"/>
    <col min="8703" max="8703" width="18.42578125" customWidth="1"/>
    <col min="8704" max="8704" width="7.85546875" customWidth="1"/>
    <col min="8705" max="8705" width="11.28515625" customWidth="1"/>
    <col min="8706" max="8707" width="13.7109375" customWidth="1"/>
    <col min="8708" max="8708" width="12.85546875" customWidth="1"/>
    <col min="8709" max="8709" width="14.140625" customWidth="1"/>
    <col min="8710" max="8710" width="13.5703125" customWidth="1"/>
    <col min="8711" max="8711" width="12.7109375" customWidth="1"/>
    <col min="8955" max="8955" width="3.5703125" customWidth="1"/>
    <col min="8956" max="8956" width="10.5703125" customWidth="1"/>
    <col min="8957" max="8957" width="31.5703125" customWidth="1"/>
    <col min="8958" max="8958" width="22.28515625" customWidth="1"/>
    <col min="8959" max="8959" width="18.42578125" customWidth="1"/>
    <col min="8960" max="8960" width="7.85546875" customWidth="1"/>
    <col min="8961" max="8961" width="11.28515625" customWidth="1"/>
    <col min="8962" max="8963" width="13.7109375" customWidth="1"/>
    <col min="8964" max="8964" width="12.85546875" customWidth="1"/>
    <col min="8965" max="8965" width="14.140625" customWidth="1"/>
    <col min="8966" max="8966" width="13.5703125" customWidth="1"/>
    <col min="8967" max="8967" width="12.7109375" customWidth="1"/>
    <col min="9211" max="9211" width="3.5703125" customWidth="1"/>
    <col min="9212" max="9212" width="10.5703125" customWidth="1"/>
    <col min="9213" max="9213" width="31.5703125" customWidth="1"/>
    <col min="9214" max="9214" width="22.28515625" customWidth="1"/>
    <col min="9215" max="9215" width="18.42578125" customWidth="1"/>
    <col min="9216" max="9216" width="7.85546875" customWidth="1"/>
    <col min="9217" max="9217" width="11.28515625" customWidth="1"/>
    <col min="9218" max="9219" width="13.7109375" customWidth="1"/>
    <col min="9220" max="9220" width="12.85546875" customWidth="1"/>
    <col min="9221" max="9221" width="14.140625" customWidth="1"/>
    <col min="9222" max="9222" width="13.5703125" customWidth="1"/>
    <col min="9223" max="9223" width="12.7109375" customWidth="1"/>
    <col min="9467" max="9467" width="3.5703125" customWidth="1"/>
    <col min="9468" max="9468" width="10.5703125" customWidth="1"/>
    <col min="9469" max="9469" width="31.5703125" customWidth="1"/>
    <col min="9470" max="9470" width="22.28515625" customWidth="1"/>
    <col min="9471" max="9471" width="18.42578125" customWidth="1"/>
    <col min="9472" max="9472" width="7.85546875" customWidth="1"/>
    <col min="9473" max="9473" width="11.28515625" customWidth="1"/>
    <col min="9474" max="9475" width="13.7109375" customWidth="1"/>
    <col min="9476" max="9476" width="12.85546875" customWidth="1"/>
    <col min="9477" max="9477" width="14.140625" customWidth="1"/>
    <col min="9478" max="9478" width="13.5703125" customWidth="1"/>
    <col min="9479" max="9479" width="12.7109375" customWidth="1"/>
    <col min="9723" max="9723" width="3.5703125" customWidth="1"/>
    <col min="9724" max="9724" width="10.5703125" customWidth="1"/>
    <col min="9725" max="9725" width="31.5703125" customWidth="1"/>
    <col min="9726" max="9726" width="22.28515625" customWidth="1"/>
    <col min="9727" max="9727" width="18.42578125" customWidth="1"/>
    <col min="9728" max="9728" width="7.85546875" customWidth="1"/>
    <col min="9729" max="9729" width="11.28515625" customWidth="1"/>
    <col min="9730" max="9731" width="13.7109375" customWidth="1"/>
    <col min="9732" max="9732" width="12.85546875" customWidth="1"/>
    <col min="9733" max="9733" width="14.140625" customWidth="1"/>
    <col min="9734" max="9734" width="13.5703125" customWidth="1"/>
    <col min="9735" max="9735" width="12.7109375" customWidth="1"/>
    <col min="9979" max="9979" width="3.5703125" customWidth="1"/>
    <col min="9980" max="9980" width="10.5703125" customWidth="1"/>
    <col min="9981" max="9981" width="31.5703125" customWidth="1"/>
    <col min="9982" max="9982" width="22.28515625" customWidth="1"/>
    <col min="9983" max="9983" width="18.42578125" customWidth="1"/>
    <col min="9984" max="9984" width="7.85546875" customWidth="1"/>
    <col min="9985" max="9985" width="11.28515625" customWidth="1"/>
    <col min="9986" max="9987" width="13.7109375" customWidth="1"/>
    <col min="9988" max="9988" width="12.85546875" customWidth="1"/>
    <col min="9989" max="9989" width="14.140625" customWidth="1"/>
    <col min="9990" max="9990" width="13.5703125" customWidth="1"/>
    <col min="9991" max="9991" width="12.7109375" customWidth="1"/>
    <col min="10235" max="10235" width="3.5703125" customWidth="1"/>
    <col min="10236" max="10236" width="10.5703125" customWidth="1"/>
    <col min="10237" max="10237" width="31.5703125" customWidth="1"/>
    <col min="10238" max="10238" width="22.28515625" customWidth="1"/>
    <col min="10239" max="10239" width="18.42578125" customWidth="1"/>
    <col min="10240" max="10240" width="7.85546875" customWidth="1"/>
    <col min="10241" max="10241" width="11.28515625" customWidth="1"/>
    <col min="10242" max="10243" width="13.7109375" customWidth="1"/>
    <col min="10244" max="10244" width="12.85546875" customWidth="1"/>
    <col min="10245" max="10245" width="14.140625" customWidth="1"/>
    <col min="10246" max="10246" width="13.5703125" customWidth="1"/>
    <col min="10247" max="10247" width="12.7109375" customWidth="1"/>
    <col min="10491" max="10491" width="3.5703125" customWidth="1"/>
    <col min="10492" max="10492" width="10.5703125" customWidth="1"/>
    <col min="10493" max="10493" width="31.5703125" customWidth="1"/>
    <col min="10494" max="10494" width="22.28515625" customWidth="1"/>
    <col min="10495" max="10495" width="18.42578125" customWidth="1"/>
    <col min="10496" max="10496" width="7.85546875" customWidth="1"/>
    <col min="10497" max="10497" width="11.28515625" customWidth="1"/>
    <col min="10498" max="10499" width="13.7109375" customWidth="1"/>
    <col min="10500" max="10500" width="12.85546875" customWidth="1"/>
    <col min="10501" max="10501" width="14.140625" customWidth="1"/>
    <col min="10502" max="10502" width="13.5703125" customWidth="1"/>
    <col min="10503" max="10503" width="12.7109375" customWidth="1"/>
    <col min="10747" max="10747" width="3.5703125" customWidth="1"/>
    <col min="10748" max="10748" width="10.5703125" customWidth="1"/>
    <col min="10749" max="10749" width="31.5703125" customWidth="1"/>
    <col min="10750" max="10750" width="22.28515625" customWidth="1"/>
    <col min="10751" max="10751" width="18.42578125" customWidth="1"/>
    <col min="10752" max="10752" width="7.85546875" customWidth="1"/>
    <col min="10753" max="10753" width="11.28515625" customWidth="1"/>
    <col min="10754" max="10755" width="13.7109375" customWidth="1"/>
    <col min="10756" max="10756" width="12.85546875" customWidth="1"/>
    <col min="10757" max="10757" width="14.140625" customWidth="1"/>
    <col min="10758" max="10758" width="13.5703125" customWidth="1"/>
    <col min="10759" max="10759" width="12.7109375" customWidth="1"/>
    <col min="11003" max="11003" width="3.5703125" customWidth="1"/>
    <col min="11004" max="11004" width="10.5703125" customWidth="1"/>
    <col min="11005" max="11005" width="31.5703125" customWidth="1"/>
    <col min="11006" max="11006" width="22.28515625" customWidth="1"/>
    <col min="11007" max="11007" width="18.42578125" customWidth="1"/>
    <col min="11008" max="11008" width="7.85546875" customWidth="1"/>
    <col min="11009" max="11009" width="11.28515625" customWidth="1"/>
    <col min="11010" max="11011" width="13.7109375" customWidth="1"/>
    <col min="11012" max="11012" width="12.85546875" customWidth="1"/>
    <col min="11013" max="11013" width="14.140625" customWidth="1"/>
    <col min="11014" max="11014" width="13.5703125" customWidth="1"/>
    <col min="11015" max="11015" width="12.7109375" customWidth="1"/>
    <col min="11259" max="11259" width="3.5703125" customWidth="1"/>
    <col min="11260" max="11260" width="10.5703125" customWidth="1"/>
    <col min="11261" max="11261" width="31.5703125" customWidth="1"/>
    <col min="11262" max="11262" width="22.28515625" customWidth="1"/>
    <col min="11263" max="11263" width="18.42578125" customWidth="1"/>
    <col min="11264" max="11264" width="7.85546875" customWidth="1"/>
    <col min="11265" max="11265" width="11.28515625" customWidth="1"/>
    <col min="11266" max="11267" width="13.7109375" customWidth="1"/>
    <col min="11268" max="11268" width="12.85546875" customWidth="1"/>
    <col min="11269" max="11269" width="14.140625" customWidth="1"/>
    <col min="11270" max="11270" width="13.5703125" customWidth="1"/>
    <col min="11271" max="11271" width="12.7109375" customWidth="1"/>
    <col min="11515" max="11515" width="3.5703125" customWidth="1"/>
    <col min="11516" max="11516" width="10.5703125" customWidth="1"/>
    <col min="11517" max="11517" width="31.5703125" customWidth="1"/>
    <col min="11518" max="11518" width="22.28515625" customWidth="1"/>
    <col min="11519" max="11519" width="18.42578125" customWidth="1"/>
    <col min="11520" max="11520" width="7.85546875" customWidth="1"/>
    <col min="11521" max="11521" width="11.28515625" customWidth="1"/>
    <col min="11522" max="11523" width="13.7109375" customWidth="1"/>
    <col min="11524" max="11524" width="12.85546875" customWidth="1"/>
    <col min="11525" max="11525" width="14.140625" customWidth="1"/>
    <col min="11526" max="11526" width="13.5703125" customWidth="1"/>
    <col min="11527" max="11527" width="12.7109375" customWidth="1"/>
    <col min="11771" max="11771" width="3.5703125" customWidth="1"/>
    <col min="11772" max="11772" width="10.5703125" customWidth="1"/>
    <col min="11773" max="11773" width="31.5703125" customWidth="1"/>
    <col min="11774" max="11774" width="22.28515625" customWidth="1"/>
    <col min="11775" max="11775" width="18.42578125" customWidth="1"/>
    <col min="11776" max="11776" width="7.85546875" customWidth="1"/>
    <col min="11777" max="11777" width="11.28515625" customWidth="1"/>
    <col min="11778" max="11779" width="13.7109375" customWidth="1"/>
    <col min="11780" max="11780" width="12.85546875" customWidth="1"/>
    <col min="11781" max="11781" width="14.140625" customWidth="1"/>
    <col min="11782" max="11782" width="13.5703125" customWidth="1"/>
    <col min="11783" max="11783" width="12.7109375" customWidth="1"/>
    <col min="12027" max="12027" width="3.5703125" customWidth="1"/>
    <col min="12028" max="12028" width="10.5703125" customWidth="1"/>
    <col min="12029" max="12029" width="31.5703125" customWidth="1"/>
    <col min="12030" max="12030" width="22.28515625" customWidth="1"/>
    <col min="12031" max="12031" width="18.42578125" customWidth="1"/>
    <col min="12032" max="12032" width="7.85546875" customWidth="1"/>
    <col min="12033" max="12033" width="11.28515625" customWidth="1"/>
    <col min="12034" max="12035" width="13.7109375" customWidth="1"/>
    <col min="12036" max="12036" width="12.85546875" customWidth="1"/>
    <col min="12037" max="12037" width="14.140625" customWidth="1"/>
    <col min="12038" max="12038" width="13.5703125" customWidth="1"/>
    <col min="12039" max="12039" width="12.7109375" customWidth="1"/>
    <col min="12283" max="12283" width="3.5703125" customWidth="1"/>
    <col min="12284" max="12284" width="10.5703125" customWidth="1"/>
    <col min="12285" max="12285" width="31.5703125" customWidth="1"/>
    <col min="12286" max="12286" width="22.28515625" customWidth="1"/>
    <col min="12287" max="12287" width="18.42578125" customWidth="1"/>
    <col min="12288" max="12288" width="7.85546875" customWidth="1"/>
    <col min="12289" max="12289" width="11.28515625" customWidth="1"/>
    <col min="12290" max="12291" width="13.7109375" customWidth="1"/>
    <col min="12292" max="12292" width="12.85546875" customWidth="1"/>
    <col min="12293" max="12293" width="14.140625" customWidth="1"/>
    <col min="12294" max="12294" width="13.5703125" customWidth="1"/>
    <col min="12295" max="12295" width="12.7109375" customWidth="1"/>
    <col min="12539" max="12539" width="3.5703125" customWidth="1"/>
    <col min="12540" max="12540" width="10.5703125" customWidth="1"/>
    <col min="12541" max="12541" width="31.5703125" customWidth="1"/>
    <col min="12542" max="12542" width="22.28515625" customWidth="1"/>
    <col min="12543" max="12543" width="18.42578125" customWidth="1"/>
    <col min="12544" max="12544" width="7.85546875" customWidth="1"/>
    <col min="12545" max="12545" width="11.28515625" customWidth="1"/>
    <col min="12546" max="12547" width="13.7109375" customWidth="1"/>
    <col min="12548" max="12548" width="12.85546875" customWidth="1"/>
    <col min="12549" max="12549" width="14.140625" customWidth="1"/>
    <col min="12550" max="12550" width="13.5703125" customWidth="1"/>
    <col min="12551" max="12551" width="12.7109375" customWidth="1"/>
    <col min="12795" max="12795" width="3.5703125" customWidth="1"/>
    <col min="12796" max="12796" width="10.5703125" customWidth="1"/>
    <col min="12797" max="12797" width="31.5703125" customWidth="1"/>
    <col min="12798" max="12798" width="22.28515625" customWidth="1"/>
    <col min="12799" max="12799" width="18.42578125" customWidth="1"/>
    <col min="12800" max="12800" width="7.85546875" customWidth="1"/>
    <col min="12801" max="12801" width="11.28515625" customWidth="1"/>
    <col min="12802" max="12803" width="13.7109375" customWidth="1"/>
    <col min="12804" max="12804" width="12.85546875" customWidth="1"/>
    <col min="12805" max="12805" width="14.140625" customWidth="1"/>
    <col min="12806" max="12806" width="13.5703125" customWidth="1"/>
    <col min="12807" max="12807" width="12.7109375" customWidth="1"/>
    <col min="13051" max="13051" width="3.5703125" customWidth="1"/>
    <col min="13052" max="13052" width="10.5703125" customWidth="1"/>
    <col min="13053" max="13053" width="31.5703125" customWidth="1"/>
    <col min="13054" max="13054" width="22.28515625" customWidth="1"/>
    <col min="13055" max="13055" width="18.42578125" customWidth="1"/>
    <col min="13056" max="13056" width="7.85546875" customWidth="1"/>
    <col min="13057" max="13057" width="11.28515625" customWidth="1"/>
    <col min="13058" max="13059" width="13.7109375" customWidth="1"/>
    <col min="13060" max="13060" width="12.85546875" customWidth="1"/>
    <col min="13061" max="13061" width="14.140625" customWidth="1"/>
    <col min="13062" max="13062" width="13.5703125" customWidth="1"/>
    <col min="13063" max="13063" width="12.7109375" customWidth="1"/>
    <col min="13307" max="13307" width="3.5703125" customWidth="1"/>
    <col min="13308" max="13308" width="10.5703125" customWidth="1"/>
    <col min="13309" max="13309" width="31.5703125" customWidth="1"/>
    <col min="13310" max="13310" width="22.28515625" customWidth="1"/>
    <col min="13311" max="13311" width="18.42578125" customWidth="1"/>
    <col min="13312" max="13312" width="7.85546875" customWidth="1"/>
    <col min="13313" max="13313" width="11.28515625" customWidth="1"/>
    <col min="13314" max="13315" width="13.7109375" customWidth="1"/>
    <col min="13316" max="13316" width="12.85546875" customWidth="1"/>
    <col min="13317" max="13317" width="14.140625" customWidth="1"/>
    <col min="13318" max="13318" width="13.5703125" customWidth="1"/>
    <col min="13319" max="13319" width="12.7109375" customWidth="1"/>
    <col min="13563" max="13563" width="3.5703125" customWidth="1"/>
    <col min="13564" max="13564" width="10.5703125" customWidth="1"/>
    <col min="13565" max="13565" width="31.5703125" customWidth="1"/>
    <col min="13566" max="13566" width="22.28515625" customWidth="1"/>
    <col min="13567" max="13567" width="18.42578125" customWidth="1"/>
    <col min="13568" max="13568" width="7.85546875" customWidth="1"/>
    <col min="13569" max="13569" width="11.28515625" customWidth="1"/>
    <col min="13570" max="13571" width="13.7109375" customWidth="1"/>
    <col min="13572" max="13572" width="12.85546875" customWidth="1"/>
    <col min="13573" max="13573" width="14.140625" customWidth="1"/>
    <col min="13574" max="13574" width="13.5703125" customWidth="1"/>
    <col min="13575" max="13575" width="12.7109375" customWidth="1"/>
    <col min="13819" max="13819" width="3.5703125" customWidth="1"/>
    <col min="13820" max="13820" width="10.5703125" customWidth="1"/>
    <col min="13821" max="13821" width="31.5703125" customWidth="1"/>
    <col min="13822" max="13822" width="22.28515625" customWidth="1"/>
    <col min="13823" max="13823" width="18.42578125" customWidth="1"/>
    <col min="13824" max="13824" width="7.85546875" customWidth="1"/>
    <col min="13825" max="13825" width="11.28515625" customWidth="1"/>
    <col min="13826" max="13827" width="13.7109375" customWidth="1"/>
    <col min="13828" max="13828" width="12.85546875" customWidth="1"/>
    <col min="13829" max="13829" width="14.140625" customWidth="1"/>
    <col min="13830" max="13830" width="13.5703125" customWidth="1"/>
    <col min="13831" max="13831" width="12.7109375" customWidth="1"/>
    <col min="14075" max="14075" width="3.5703125" customWidth="1"/>
    <col min="14076" max="14076" width="10.5703125" customWidth="1"/>
    <col min="14077" max="14077" width="31.5703125" customWidth="1"/>
    <col min="14078" max="14078" width="22.28515625" customWidth="1"/>
    <col min="14079" max="14079" width="18.42578125" customWidth="1"/>
    <col min="14080" max="14080" width="7.85546875" customWidth="1"/>
    <col min="14081" max="14081" width="11.28515625" customWidth="1"/>
    <col min="14082" max="14083" width="13.7109375" customWidth="1"/>
    <col min="14084" max="14084" width="12.85546875" customWidth="1"/>
    <col min="14085" max="14085" width="14.140625" customWidth="1"/>
    <col min="14086" max="14086" width="13.5703125" customWidth="1"/>
    <col min="14087" max="14087" width="12.7109375" customWidth="1"/>
    <col min="14331" max="14331" width="3.5703125" customWidth="1"/>
    <col min="14332" max="14332" width="10.5703125" customWidth="1"/>
    <col min="14333" max="14333" width="31.5703125" customWidth="1"/>
    <col min="14334" max="14334" width="22.28515625" customWidth="1"/>
    <col min="14335" max="14335" width="18.42578125" customWidth="1"/>
    <col min="14336" max="14336" width="7.85546875" customWidth="1"/>
    <col min="14337" max="14337" width="11.28515625" customWidth="1"/>
    <col min="14338" max="14339" width="13.7109375" customWidth="1"/>
    <col min="14340" max="14340" width="12.85546875" customWidth="1"/>
    <col min="14341" max="14341" width="14.140625" customWidth="1"/>
    <col min="14342" max="14342" width="13.5703125" customWidth="1"/>
    <col min="14343" max="14343" width="12.7109375" customWidth="1"/>
    <col min="14587" max="14587" width="3.5703125" customWidth="1"/>
    <col min="14588" max="14588" width="10.5703125" customWidth="1"/>
    <col min="14589" max="14589" width="31.5703125" customWidth="1"/>
    <col min="14590" max="14590" width="22.28515625" customWidth="1"/>
    <col min="14591" max="14591" width="18.42578125" customWidth="1"/>
    <col min="14592" max="14592" width="7.85546875" customWidth="1"/>
    <col min="14593" max="14593" width="11.28515625" customWidth="1"/>
    <col min="14594" max="14595" width="13.7109375" customWidth="1"/>
    <col min="14596" max="14596" width="12.85546875" customWidth="1"/>
    <col min="14597" max="14597" width="14.140625" customWidth="1"/>
    <col min="14598" max="14598" width="13.5703125" customWidth="1"/>
    <col min="14599" max="14599" width="12.7109375" customWidth="1"/>
    <col min="14843" max="14843" width="3.5703125" customWidth="1"/>
    <col min="14844" max="14844" width="10.5703125" customWidth="1"/>
    <col min="14845" max="14845" width="31.5703125" customWidth="1"/>
    <col min="14846" max="14846" width="22.28515625" customWidth="1"/>
    <col min="14847" max="14847" width="18.42578125" customWidth="1"/>
    <col min="14848" max="14848" width="7.85546875" customWidth="1"/>
    <col min="14849" max="14849" width="11.28515625" customWidth="1"/>
    <col min="14850" max="14851" width="13.7109375" customWidth="1"/>
    <col min="14852" max="14852" width="12.85546875" customWidth="1"/>
    <col min="14853" max="14853" width="14.140625" customWidth="1"/>
    <col min="14854" max="14854" width="13.5703125" customWidth="1"/>
    <col min="14855" max="14855" width="12.7109375" customWidth="1"/>
    <col min="15099" max="15099" width="3.5703125" customWidth="1"/>
    <col min="15100" max="15100" width="10.5703125" customWidth="1"/>
    <col min="15101" max="15101" width="31.5703125" customWidth="1"/>
    <col min="15102" max="15102" width="22.28515625" customWidth="1"/>
    <col min="15103" max="15103" width="18.42578125" customWidth="1"/>
    <col min="15104" max="15104" width="7.85546875" customWidth="1"/>
    <col min="15105" max="15105" width="11.28515625" customWidth="1"/>
    <col min="15106" max="15107" width="13.7109375" customWidth="1"/>
    <col min="15108" max="15108" width="12.85546875" customWidth="1"/>
    <col min="15109" max="15109" width="14.140625" customWidth="1"/>
    <col min="15110" max="15110" width="13.5703125" customWidth="1"/>
    <col min="15111" max="15111" width="12.7109375" customWidth="1"/>
    <col min="15355" max="15355" width="3.5703125" customWidth="1"/>
    <col min="15356" max="15356" width="10.5703125" customWidth="1"/>
    <col min="15357" max="15357" width="31.5703125" customWidth="1"/>
    <col min="15358" max="15358" width="22.28515625" customWidth="1"/>
    <col min="15359" max="15359" width="18.42578125" customWidth="1"/>
    <col min="15360" max="15360" width="7.85546875" customWidth="1"/>
    <col min="15361" max="15361" width="11.28515625" customWidth="1"/>
    <col min="15362" max="15363" width="13.7109375" customWidth="1"/>
    <col min="15364" max="15364" width="12.85546875" customWidth="1"/>
    <col min="15365" max="15365" width="14.140625" customWidth="1"/>
    <col min="15366" max="15366" width="13.5703125" customWidth="1"/>
    <col min="15367" max="15367" width="12.7109375" customWidth="1"/>
    <col min="15611" max="15611" width="3.5703125" customWidth="1"/>
    <col min="15612" max="15612" width="10.5703125" customWidth="1"/>
    <col min="15613" max="15613" width="31.5703125" customWidth="1"/>
    <col min="15614" max="15614" width="22.28515625" customWidth="1"/>
    <col min="15615" max="15615" width="18.42578125" customWidth="1"/>
    <col min="15616" max="15616" width="7.85546875" customWidth="1"/>
    <col min="15617" max="15617" width="11.28515625" customWidth="1"/>
    <col min="15618" max="15619" width="13.7109375" customWidth="1"/>
    <col min="15620" max="15620" width="12.85546875" customWidth="1"/>
    <col min="15621" max="15621" width="14.140625" customWidth="1"/>
    <col min="15622" max="15622" width="13.5703125" customWidth="1"/>
    <col min="15623" max="15623" width="12.7109375" customWidth="1"/>
    <col min="15867" max="15867" width="3.5703125" customWidth="1"/>
    <col min="15868" max="15868" width="10.5703125" customWidth="1"/>
    <col min="15869" max="15869" width="31.5703125" customWidth="1"/>
    <col min="15870" max="15870" width="22.28515625" customWidth="1"/>
    <col min="15871" max="15871" width="18.42578125" customWidth="1"/>
    <col min="15872" max="15872" width="7.85546875" customWidth="1"/>
    <col min="15873" max="15873" width="11.28515625" customWidth="1"/>
    <col min="15874" max="15875" width="13.7109375" customWidth="1"/>
    <col min="15876" max="15876" width="12.85546875" customWidth="1"/>
    <col min="15877" max="15877" width="14.140625" customWidth="1"/>
    <col min="15878" max="15878" width="13.5703125" customWidth="1"/>
    <col min="15879" max="15879" width="12.7109375" customWidth="1"/>
    <col min="16123" max="16123" width="3.5703125" customWidth="1"/>
    <col min="16124" max="16124" width="10.5703125" customWidth="1"/>
    <col min="16125" max="16125" width="31.5703125" customWidth="1"/>
    <col min="16126" max="16126" width="22.28515625" customWidth="1"/>
    <col min="16127" max="16127" width="18.42578125" customWidth="1"/>
    <col min="16128" max="16128" width="7.85546875" customWidth="1"/>
    <col min="16129" max="16129" width="11.28515625" customWidth="1"/>
    <col min="16130" max="16131" width="13.7109375" customWidth="1"/>
    <col min="16132" max="16132" width="12.85546875" customWidth="1"/>
    <col min="16133" max="16133" width="14.140625" customWidth="1"/>
    <col min="16134" max="16134" width="13.5703125" customWidth="1"/>
    <col min="16135" max="16135" width="12.7109375" customWidth="1"/>
  </cols>
  <sheetData>
    <row r="1" spans="2:11" ht="22.5" x14ac:dyDescent="0.3">
      <c r="I1" s="15" t="s">
        <v>7</v>
      </c>
      <c r="J1" s="15"/>
    </row>
    <row r="2" spans="2:11" ht="15.75" thickBot="1" x14ac:dyDescent="0.3">
      <c r="C2" s="1" t="s">
        <v>20</v>
      </c>
    </row>
    <row r="3" spans="2:11" ht="42.75" x14ac:dyDescent="0.25">
      <c r="B3" s="22" t="s">
        <v>10</v>
      </c>
      <c r="C3" s="11" t="s">
        <v>0</v>
      </c>
      <c r="D3" s="12" t="s">
        <v>1</v>
      </c>
      <c r="E3" s="11" t="s">
        <v>2</v>
      </c>
      <c r="F3" s="13" t="s">
        <v>5</v>
      </c>
      <c r="G3" s="19" t="s">
        <v>13</v>
      </c>
      <c r="H3" s="19" t="s">
        <v>14</v>
      </c>
      <c r="I3" s="14" t="s">
        <v>6</v>
      </c>
      <c r="J3" s="20" t="s">
        <v>15</v>
      </c>
    </row>
    <row r="4" spans="2:11" x14ac:dyDescent="0.25">
      <c r="B4" s="33">
        <v>1</v>
      </c>
      <c r="C4" s="34" t="s">
        <v>24</v>
      </c>
      <c r="D4" s="34" t="s">
        <v>25</v>
      </c>
      <c r="E4" s="34" t="s">
        <v>26</v>
      </c>
      <c r="F4" s="34" t="s">
        <v>27</v>
      </c>
      <c r="G4" s="34" t="s">
        <v>28</v>
      </c>
      <c r="H4" s="34" t="s">
        <v>29</v>
      </c>
      <c r="I4" s="34" t="s">
        <v>30</v>
      </c>
      <c r="J4" s="34" t="s">
        <v>31</v>
      </c>
    </row>
    <row r="5" spans="2:11" s="10" customFormat="1" x14ac:dyDescent="0.25">
      <c r="B5" s="35" t="s">
        <v>11</v>
      </c>
      <c r="C5" s="36"/>
      <c r="D5" s="36"/>
      <c r="E5" s="36"/>
      <c r="F5" s="36"/>
      <c r="G5" s="36"/>
      <c r="H5" s="36"/>
      <c r="I5" s="36"/>
      <c r="J5" s="37"/>
    </row>
    <row r="6" spans="2:11" s="10" customFormat="1" ht="60" x14ac:dyDescent="0.25">
      <c r="B6" s="7">
        <v>1</v>
      </c>
      <c r="C6" s="8" t="s">
        <v>33</v>
      </c>
      <c r="D6" s="9" t="s">
        <v>32</v>
      </c>
      <c r="E6" s="4" t="s">
        <v>8</v>
      </c>
      <c r="F6" s="18">
        <f>3.07+1.83</f>
        <v>4.9000000000000004</v>
      </c>
      <c r="G6" s="5"/>
      <c r="H6" s="31">
        <f>F6</f>
        <v>4.9000000000000004</v>
      </c>
      <c r="I6" s="17" t="s">
        <v>9</v>
      </c>
      <c r="J6" s="4"/>
      <c r="K6" s="41"/>
    </row>
    <row r="7" spans="2:11" s="10" customFormat="1" ht="60" x14ac:dyDescent="0.25">
      <c r="B7" s="7">
        <v>2</v>
      </c>
      <c r="C7" s="8" t="s">
        <v>35</v>
      </c>
      <c r="D7" s="9" t="s">
        <v>34</v>
      </c>
      <c r="E7" s="4" t="s">
        <v>8</v>
      </c>
      <c r="F7" s="18">
        <v>1.86</v>
      </c>
      <c r="G7" s="5"/>
      <c r="H7" s="31">
        <f>F7</f>
        <v>1.86</v>
      </c>
      <c r="I7" s="17" t="s">
        <v>9</v>
      </c>
      <c r="J7" s="17"/>
      <c r="K7" s="41"/>
    </row>
    <row r="8" spans="2:11" s="10" customFormat="1" ht="30" x14ac:dyDescent="0.25">
      <c r="B8" s="7">
        <v>3</v>
      </c>
      <c r="C8" s="8" t="s">
        <v>21</v>
      </c>
      <c r="D8" s="9" t="s">
        <v>22</v>
      </c>
      <c r="E8" s="4" t="s">
        <v>8</v>
      </c>
      <c r="F8" s="18">
        <f>31.16-24.12</f>
        <v>7.0399999999999991</v>
      </c>
      <c r="G8" s="5"/>
      <c r="H8" s="31">
        <f>F8</f>
        <v>7.0399999999999991</v>
      </c>
      <c r="I8" s="17" t="s">
        <v>9</v>
      </c>
      <c r="J8" s="17"/>
      <c r="K8" s="41"/>
    </row>
    <row r="9" spans="2:11" s="10" customFormat="1" ht="60" x14ac:dyDescent="0.25">
      <c r="B9" s="7">
        <v>4</v>
      </c>
      <c r="C9" s="8" t="s">
        <v>36</v>
      </c>
      <c r="D9" s="9" t="s">
        <v>37</v>
      </c>
      <c r="E9" s="4" t="s">
        <v>8</v>
      </c>
      <c r="F9" s="18">
        <v>13.46</v>
      </c>
      <c r="G9" s="5">
        <v>60</v>
      </c>
      <c r="H9" s="18">
        <f t="shared" ref="H9" si="0">F9*(100-G9)%</f>
        <v>5.3840000000000003</v>
      </c>
      <c r="I9" s="17" t="s">
        <v>9</v>
      </c>
      <c r="J9" s="17"/>
      <c r="K9" s="41"/>
    </row>
    <row r="10" spans="2:11" s="10" customFormat="1" ht="45" x14ac:dyDescent="0.25">
      <c r="B10" s="7">
        <v>5</v>
      </c>
      <c r="C10" s="8" t="s">
        <v>41</v>
      </c>
      <c r="D10" s="9" t="s">
        <v>40</v>
      </c>
      <c r="E10" s="4" t="s">
        <v>8</v>
      </c>
      <c r="F10" s="18">
        <v>1.48</v>
      </c>
      <c r="G10" s="5"/>
      <c r="H10" s="31">
        <f>F10</f>
        <v>1.48</v>
      </c>
      <c r="I10" s="17" t="s">
        <v>9</v>
      </c>
      <c r="J10" s="17"/>
      <c r="K10" s="41"/>
    </row>
    <row r="11" spans="2:11" s="10" customFormat="1" ht="45" x14ac:dyDescent="0.25">
      <c r="B11" s="7">
        <v>6</v>
      </c>
      <c r="C11" s="8" t="s">
        <v>42</v>
      </c>
      <c r="D11" s="9" t="s">
        <v>43</v>
      </c>
      <c r="E11" s="4" t="s">
        <v>8</v>
      </c>
      <c r="F11" s="18">
        <v>5.9</v>
      </c>
      <c r="G11" s="5"/>
      <c r="H11" s="31">
        <f>F11</f>
        <v>5.9</v>
      </c>
      <c r="I11" s="17" t="s">
        <v>9</v>
      </c>
      <c r="J11" s="17"/>
      <c r="K11" s="41"/>
    </row>
    <row r="12" spans="2:11" s="10" customFormat="1" ht="30" x14ac:dyDescent="0.25">
      <c r="B12" s="7">
        <v>7</v>
      </c>
      <c r="C12" s="8" t="s">
        <v>44</v>
      </c>
      <c r="D12" s="9" t="s">
        <v>45</v>
      </c>
      <c r="E12" s="4" t="s">
        <v>8</v>
      </c>
      <c r="F12" s="18">
        <v>11.1655</v>
      </c>
      <c r="G12" s="5"/>
      <c r="H12" s="31">
        <f>F12</f>
        <v>11.1655</v>
      </c>
      <c r="I12" s="17" t="s">
        <v>9</v>
      </c>
      <c r="J12" s="17"/>
      <c r="K12" s="41"/>
    </row>
    <row r="13" spans="2:11" s="10" customFormat="1" ht="30" x14ac:dyDescent="0.25">
      <c r="B13" s="7">
        <v>8</v>
      </c>
      <c r="C13" s="8" t="s">
        <v>47</v>
      </c>
      <c r="D13" s="9" t="s">
        <v>46</v>
      </c>
      <c r="E13" s="4" t="s">
        <v>8</v>
      </c>
      <c r="F13" s="18">
        <v>8.81</v>
      </c>
      <c r="G13" s="5"/>
      <c r="H13" s="31">
        <f>F13</f>
        <v>8.81</v>
      </c>
      <c r="I13" s="17" t="s">
        <v>9</v>
      </c>
      <c r="J13" s="17"/>
      <c r="K13" s="41"/>
    </row>
    <row r="14" spans="2:11" s="10" customFormat="1" ht="30" x14ac:dyDescent="0.25">
      <c r="B14" s="7">
        <v>9</v>
      </c>
      <c r="C14" s="8" t="s">
        <v>49</v>
      </c>
      <c r="D14" s="9" t="s">
        <v>48</v>
      </c>
      <c r="E14" s="4" t="s">
        <v>8</v>
      </c>
      <c r="F14" s="18">
        <v>0.22500000000000001</v>
      </c>
      <c r="G14" s="5"/>
      <c r="H14" s="31">
        <f>F14</f>
        <v>0.22500000000000001</v>
      </c>
      <c r="I14" s="17" t="s">
        <v>9</v>
      </c>
      <c r="J14" s="17"/>
      <c r="K14" s="41"/>
    </row>
    <row r="15" spans="2:11" s="10" customFormat="1" ht="30" x14ac:dyDescent="0.25">
      <c r="B15" s="7">
        <v>10</v>
      </c>
      <c r="C15" s="8" t="s">
        <v>18</v>
      </c>
      <c r="D15" s="9" t="s">
        <v>3</v>
      </c>
      <c r="E15" s="4" t="s">
        <v>8</v>
      </c>
      <c r="F15" s="18">
        <v>0.56000000000000005</v>
      </c>
      <c r="G15" s="6"/>
      <c r="H15" s="18">
        <f t="shared" ref="H15:H17" si="1">F15*(100-G15)%</f>
        <v>0.56000000000000005</v>
      </c>
      <c r="I15" s="17" t="s">
        <v>9</v>
      </c>
      <c r="J15" s="4"/>
      <c r="K15" s="41"/>
    </row>
    <row r="16" spans="2:11" s="10" customFormat="1" ht="30" x14ac:dyDescent="0.25">
      <c r="B16" s="7">
        <v>11</v>
      </c>
      <c r="C16" s="8" t="s">
        <v>19</v>
      </c>
      <c r="D16" s="9" t="s">
        <v>4</v>
      </c>
      <c r="E16" s="4" t="s">
        <v>8</v>
      </c>
      <c r="F16" s="18">
        <v>13.53</v>
      </c>
      <c r="G16" s="5"/>
      <c r="H16" s="18">
        <f t="shared" si="1"/>
        <v>13.53</v>
      </c>
      <c r="I16" s="17" t="s">
        <v>9</v>
      </c>
      <c r="J16" s="4"/>
      <c r="K16" s="41"/>
    </row>
    <row r="17" spans="2:11" s="10" customFormat="1" ht="30" x14ac:dyDescent="0.25">
      <c r="B17" s="7">
        <v>12</v>
      </c>
      <c r="C17" s="16" t="s">
        <v>51</v>
      </c>
      <c r="D17" s="9" t="s">
        <v>50</v>
      </c>
      <c r="E17" s="4" t="s">
        <v>8</v>
      </c>
      <c r="F17" s="18">
        <v>0.34760000000000002</v>
      </c>
      <c r="G17" s="18"/>
      <c r="H17" s="18">
        <f t="shared" si="1"/>
        <v>0.34760000000000002</v>
      </c>
      <c r="I17" s="17" t="s">
        <v>9</v>
      </c>
      <c r="J17" s="4"/>
      <c r="K17" s="41"/>
    </row>
    <row r="18" spans="2:11" s="10" customFormat="1" x14ac:dyDescent="0.25">
      <c r="B18" s="42" t="s">
        <v>16</v>
      </c>
      <c r="C18" s="43"/>
      <c r="D18" s="44"/>
      <c r="E18" s="4" t="s">
        <v>8</v>
      </c>
      <c r="F18" s="18">
        <f>SUM(F6:F17)</f>
        <v>69.278100000000009</v>
      </c>
      <c r="G18" s="5"/>
      <c r="H18" s="21">
        <f>SUM(H6:H17)</f>
        <v>61.202100000000009</v>
      </c>
      <c r="I18" s="32"/>
      <c r="J18" s="17"/>
      <c r="K18" s="23"/>
    </row>
    <row r="19" spans="2:11" s="10" customFormat="1" x14ac:dyDescent="0.25">
      <c r="B19" s="35" t="s">
        <v>12</v>
      </c>
      <c r="C19" s="36"/>
      <c r="D19" s="36"/>
      <c r="E19" s="36"/>
      <c r="F19" s="36"/>
      <c r="G19" s="36"/>
      <c r="H19" s="36"/>
      <c r="I19" s="36"/>
      <c r="J19" s="37"/>
      <c r="K19" s="23"/>
    </row>
    <row r="20" spans="2:11" s="10" customFormat="1" ht="62.25" customHeight="1" x14ac:dyDescent="0.25">
      <c r="B20" s="7">
        <v>1</v>
      </c>
      <c r="C20" s="8" t="s">
        <v>38</v>
      </c>
      <c r="D20" s="9" t="s">
        <v>39</v>
      </c>
      <c r="E20" s="4" t="s">
        <v>8</v>
      </c>
      <c r="F20" s="18">
        <v>1.9750000000000001</v>
      </c>
      <c r="G20" s="5"/>
      <c r="H20" s="31">
        <f>F20</f>
        <v>1.9750000000000001</v>
      </c>
      <c r="I20" s="17" t="s">
        <v>9</v>
      </c>
      <c r="J20" s="17" t="s">
        <v>52</v>
      </c>
      <c r="K20" s="28"/>
    </row>
    <row r="21" spans="2:11" s="10" customFormat="1" x14ac:dyDescent="0.25">
      <c r="B21" s="42" t="s">
        <v>17</v>
      </c>
      <c r="C21" s="43"/>
      <c r="D21" s="44"/>
      <c r="E21" s="4" t="s">
        <v>8</v>
      </c>
      <c r="F21" s="21">
        <f>SUM(F20:F20)</f>
        <v>1.9750000000000001</v>
      </c>
      <c r="G21" s="5"/>
      <c r="H21" s="21">
        <f>SUM(H20:H20)</f>
        <v>1.9750000000000001</v>
      </c>
      <c r="I21" s="17"/>
      <c r="J21" s="17"/>
      <c r="K21" s="30"/>
    </row>
    <row r="22" spans="2:11" x14ac:dyDescent="0.25">
      <c r="B22" s="38" t="s">
        <v>23</v>
      </c>
      <c r="C22" s="39"/>
      <c r="D22" s="40"/>
      <c r="E22" s="24" t="s">
        <v>8</v>
      </c>
      <c r="F22" s="25"/>
      <c r="G22" s="25"/>
      <c r="H22" s="26">
        <f>H18+H21</f>
        <v>63.17710000000001</v>
      </c>
      <c r="I22" s="27"/>
      <c r="J22" s="27"/>
    </row>
    <row r="26" spans="2:11" x14ac:dyDescent="0.25">
      <c r="H26" s="29"/>
    </row>
  </sheetData>
  <mergeCells count="6">
    <mergeCell ref="B5:J5"/>
    <mergeCell ref="B22:D22"/>
    <mergeCell ref="K6:K17"/>
    <mergeCell ref="B18:D18"/>
    <mergeCell ref="B19:J19"/>
    <mergeCell ref="B21:D21"/>
  </mergeCells>
  <pageMargins left="0.7" right="0.7" top="0.75" bottom="0.75" header="0.3" footer="0.3"/>
  <pageSetup paperSize="9" scale="67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2021-02-27T00:57:28Z</dcterms:modified>
</cp:coreProperties>
</file>