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416" windowWidth="11625" windowHeight="11100" tabRatio="603" activeTab="0"/>
  </bookViews>
  <sheets>
    <sheet name="лот " sheetId="1" r:id="rId1"/>
  </sheets>
  <definedNames>
    <definedName name="_xlnm._FilterDatabase" localSheetId="0" hidden="1">'лот '!$A$10:$M$1153</definedName>
    <definedName name="_xlnm.Print_Area" localSheetId="0">'лот '!$A$1:$M$28</definedName>
  </definedNames>
  <calcPr fullCalcOnLoad="1" fullPrecision="0"/>
</workbook>
</file>

<file path=xl/sharedStrings.xml><?xml version="1.0" encoding="utf-8"?>
<sst xmlns="http://schemas.openxmlformats.org/spreadsheetml/2006/main" count="44" uniqueCount="44">
  <si>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</si>
  <si>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</si>
  <si>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</si>
  <si>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</si>
  <si>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</si>
  <si>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</si>
  <si>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</si>
  <si>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Минимальная цена реализации ед. без НДС, руб.</t>
  </si>
  <si>
    <t>Срок передачи товара от даты 100% предоплаты, дней</t>
  </si>
  <si>
    <t>Сумма Претендента за вид товара без НДС, руб.</t>
  </si>
  <si>
    <t>Цена Претендента за ед. товара без НДС, руб.</t>
  </si>
  <si>
    <t>Сумма Претендента за вид товара с НДС, руб.</t>
  </si>
  <si>
    <t>Коммерческое предложение на заключение договора (безотзывная оферта)</t>
  </si>
  <si>
    <t>№___________от___________</t>
  </si>
  <si>
    <t xml:space="preserve"> (полное наименование контрагента)</t>
  </si>
  <si>
    <t>направляет настоящую оферту в ООО "Томскнефть-Сервис" с целью заключения договора купли-продажи НВЛ/НЛ</t>
  </si>
  <si>
    <r>
      <t xml:space="preserve">1. ООО "Томскнефть-Сервис" г. Стрежевой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</si>
  <si>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Спецификация №1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</si>
  <si>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</si>
  <si>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</si>
  <si>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</si>
  <si>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ООО "Томскнефть-Сервис".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</si>
  <si>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</si>
  <si>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</si>
  <si>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</si>
  <si>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</si>
  <si>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</si>
  <si>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</si>
  <si>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</si>
  <si>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5.</t>
  </si>
  <si>
    <t>Базис поставки – выборка Товара Покупателем с мест хранения у Продавца.</t>
  </si>
  <si>
    <t>Форма оплаты Товара -100% предоплата  в течение 10 (десяти) банковских дней после подписания договора купли-продажи</t>
  </si>
  <si>
    <t>Примечание:  Лот неделимый</t>
  </si>
  <si>
    <t>АО "Томскнефть" ВНК</t>
  </si>
  <si>
    <t>НВЛ</t>
  </si>
  <si>
    <t>шт</t>
  </si>
  <si>
    <t>Приложение №5</t>
  </si>
  <si>
    <t>Всего по лоту</t>
  </si>
  <si>
    <t>Техническое описание</t>
  </si>
  <si>
    <t>т</t>
  </si>
  <si>
    <t>ХМАО-Югра АО, г.Нижневартовск, Склад №33 ООО «Томскнефть-Сервис» (Окуневская база)</t>
  </si>
  <si>
    <t>ЛОТ № 235</t>
  </si>
  <si>
    <t>Портландцемент тампонажный марки ПЦТ-I-100</t>
  </si>
  <si>
    <t>Год выпуска - 2019. Техническое состояние "Новый", готово к использованию по прямому назначению. Хранение на открытой площадке.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</si>
</sst>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_-* #,##0.0000_р_._-;\-* #,##0.0000_р_._-;_-* &quot;-&quot;??_р_._-;_-@_-"/>
    <numFmt numFmtId="178" formatCode="_-* #,##0.0000\ _₽_-;\-* #,##0.0000\ _₽_-;_-* &quot;-&quot;????\ _₽_-;_-@_-"/>
    <numFmt numFmtId="179" formatCode="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4" fontId="10" fillId="0" borderId="0">
      <alignment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2" fontId="7" fillId="0" borderId="0" xfId="62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8" fillId="0" borderId="0" xfId="62" applyFont="1" applyFill="1" applyBorder="1" applyAlignment="1">
      <alignment horizontal="right" vertical="center"/>
      <protection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171" fontId="5" fillId="0" borderId="0" xfId="65" applyFont="1" applyBorder="1" applyAlignment="1">
      <alignment horizontal="center" vertical="center"/>
    </xf>
    <xf numFmtId="171" fontId="5" fillId="0" borderId="11" xfId="65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172" fontId="7" fillId="33" borderId="13" xfId="62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1" fontId="12" fillId="0" borderId="14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 quotePrefix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171" fontId="20" fillId="0" borderId="17" xfId="65" applyFont="1" applyBorder="1" applyAlignment="1">
      <alignment horizontal="center" vertical="center"/>
    </xf>
    <xf numFmtId="1" fontId="12" fillId="0" borderId="18" xfId="62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right" vertical="center" wrapText="1"/>
    </xf>
    <xf numFmtId="171" fontId="6" fillId="33" borderId="20" xfId="0" applyNumberFormat="1" applyFont="1" applyFill="1" applyBorder="1" applyAlignment="1">
      <alignment horizontal="center" vertical="center" wrapText="1"/>
    </xf>
    <xf numFmtId="171" fontId="6" fillId="33" borderId="20" xfId="65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2" fontId="20" fillId="0" borderId="17" xfId="56" applyNumberFormat="1" applyFont="1" applyFill="1" applyBorder="1" applyAlignment="1">
      <alignment horizontal="center" vertical="center" wrapText="1"/>
      <protection/>
    </xf>
    <xf numFmtId="177" fontId="20" fillId="0" borderId="21" xfId="67" applyNumberFormat="1" applyFont="1" applyFill="1" applyBorder="1" applyAlignment="1">
      <alignment horizontal="center" vertical="center" wrapText="1"/>
    </xf>
    <xf numFmtId="4" fontId="7" fillId="33" borderId="22" xfId="62" applyNumberFormat="1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71" fontId="6" fillId="0" borderId="21" xfId="65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55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Стиль 1 2" xfId="63"/>
    <cellStyle name="Текст предупреждения" xfId="64"/>
    <cellStyle name="Comma" xfId="65"/>
    <cellStyle name="Comma [0]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1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2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3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4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5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6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7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8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9" name="Text Box 9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0" name="Text Box 92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1" name="Text Box 17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2" name="Text Box 171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53"/>
  <sheetViews>
    <sheetView tabSelected="1" view="pageBreakPreview" zoomScale="86" zoomScaleSheetLayoutView="86" zoomScalePageLayoutView="0" workbookViewId="0" topLeftCell="A4">
      <selection activeCell="E12" sqref="E12"/>
    </sheetView>
  </sheetViews>
  <sheetFormatPr defaultColWidth="9.00390625" defaultRowHeight="12.75"/>
  <cols>
    <col min="1" max="1" width="5.00390625" style="14" customWidth="1"/>
    <col min="2" max="2" width="9.00390625" style="18" customWidth="1"/>
    <col min="3" max="3" width="18.75390625" style="13" customWidth="1"/>
    <col min="4" max="4" width="40.375" style="13" customWidth="1"/>
    <col min="5" max="5" width="34.00390625" style="13" customWidth="1"/>
    <col min="6" max="6" width="40.00390625" style="15" customWidth="1"/>
    <col min="7" max="7" width="6.875" style="13" customWidth="1"/>
    <col min="8" max="8" width="14.75390625" style="13" customWidth="1"/>
    <col min="9" max="9" width="15.875" style="13" customWidth="1"/>
    <col min="10" max="10" width="15.625" style="13" customWidth="1"/>
    <col min="11" max="12" width="18.625" style="13" customWidth="1"/>
    <col min="13" max="13" width="13.75390625" style="13" customWidth="1"/>
    <col min="14" max="16384" width="9.125" style="13" customWidth="1"/>
  </cols>
  <sheetData>
    <row r="1" spans="1:12" s="1" customFormat="1" ht="19.5" customHeight="1">
      <c r="A1" s="9"/>
      <c r="B1" s="17"/>
      <c r="C1" s="8"/>
      <c r="D1" s="19"/>
      <c r="E1" s="19"/>
      <c r="F1" s="6"/>
      <c r="G1" s="2"/>
      <c r="H1" s="6"/>
      <c r="I1" s="2"/>
      <c r="J1" s="2"/>
      <c r="K1" s="3"/>
      <c r="L1" s="40" t="s">
        <v>36</v>
      </c>
    </row>
    <row r="2" spans="1:12" s="1" customFormat="1" ht="27.75" customHeight="1">
      <c r="A2" s="20" t="s">
        <v>12</v>
      </c>
      <c r="B2" s="17"/>
      <c r="C2" s="8"/>
      <c r="D2" s="19"/>
      <c r="E2" s="19"/>
      <c r="F2" s="6"/>
      <c r="G2" s="2"/>
      <c r="H2" s="6"/>
      <c r="I2" s="21" t="s">
        <v>13</v>
      </c>
      <c r="J2" s="2"/>
      <c r="K2" s="3"/>
      <c r="L2" s="4"/>
    </row>
    <row r="3" spans="1:12" s="1" customFormat="1" ht="41.25" customHeight="1">
      <c r="A3" s="22"/>
      <c r="B3" s="23"/>
      <c r="C3" s="24"/>
      <c r="D3" s="25"/>
      <c r="E3" s="25"/>
      <c r="F3" s="26"/>
      <c r="G3" s="27"/>
      <c r="H3" s="26"/>
      <c r="I3" s="28"/>
      <c r="J3" s="2"/>
      <c r="K3" s="3"/>
      <c r="L3" s="4"/>
    </row>
    <row r="4" spans="1:12" s="1" customFormat="1" ht="24" customHeight="1">
      <c r="A4" s="20"/>
      <c r="B4" s="17"/>
      <c r="C4" s="8"/>
      <c r="D4" s="29" t="s">
        <v>14</v>
      </c>
      <c r="E4" s="29"/>
      <c r="F4" s="6"/>
      <c r="G4" s="2"/>
      <c r="H4" s="6"/>
      <c r="I4" s="21"/>
      <c r="J4" s="2"/>
      <c r="K4" s="3"/>
      <c r="L4" s="4"/>
    </row>
    <row r="5" spans="1:12" s="1" customFormat="1" ht="36.75" customHeight="1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4"/>
    </row>
    <row r="6" spans="1:12" s="1" customFormat="1" ht="24" customHeight="1">
      <c r="A6" s="9"/>
      <c r="B6" s="17"/>
      <c r="C6" s="8"/>
      <c r="D6" s="19"/>
      <c r="E6" s="19"/>
      <c r="F6" s="6"/>
      <c r="G6" s="2"/>
      <c r="H6" s="6"/>
      <c r="I6" s="2"/>
      <c r="J6" s="2"/>
      <c r="K6" s="3"/>
      <c r="L6" s="4"/>
    </row>
    <row r="7" spans="1:12" s="1" customFormat="1" ht="23.25" customHeight="1">
      <c r="A7" s="78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3"/>
      <c r="L7" s="4"/>
    </row>
    <row r="8" spans="1:13" s="11" customFormat="1" ht="30.75" customHeight="1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5" customFormat="1" ht="24.75" customHeight="1" thickBot="1">
      <c r="A9" s="10"/>
      <c r="B9" s="7"/>
      <c r="F9" s="11"/>
      <c r="J9" s="12"/>
      <c r="K9" s="12"/>
      <c r="L9" s="30" t="s">
        <v>17</v>
      </c>
      <c r="M9" s="30"/>
    </row>
    <row r="10" spans="1:13" s="1" customFormat="1" ht="129.75" customHeight="1">
      <c r="A10" s="51" t="s">
        <v>3</v>
      </c>
      <c r="B10" s="52" t="s">
        <v>4</v>
      </c>
      <c r="C10" s="52" t="s">
        <v>5</v>
      </c>
      <c r="D10" s="52" t="s">
        <v>6</v>
      </c>
      <c r="E10" s="52" t="s">
        <v>38</v>
      </c>
      <c r="F10" s="52" t="s">
        <v>2</v>
      </c>
      <c r="G10" s="52" t="s">
        <v>0</v>
      </c>
      <c r="H10" s="53" t="s">
        <v>1</v>
      </c>
      <c r="I10" s="53" t="s">
        <v>7</v>
      </c>
      <c r="J10" s="54" t="s">
        <v>10</v>
      </c>
      <c r="K10" s="54" t="s">
        <v>9</v>
      </c>
      <c r="L10" s="54" t="s">
        <v>11</v>
      </c>
      <c r="M10" s="71" t="s">
        <v>8</v>
      </c>
    </row>
    <row r="11" spans="1:13" s="16" customFormat="1" ht="30" customHeight="1" thickBot="1">
      <c r="A11" s="55">
        <v>1</v>
      </c>
      <c r="B11" s="56">
        <v>2</v>
      </c>
      <c r="C11" s="56">
        <v>3</v>
      </c>
      <c r="D11" s="56">
        <v>4</v>
      </c>
      <c r="E11" s="56"/>
      <c r="F11" s="56">
        <v>5</v>
      </c>
      <c r="G11" s="56">
        <v>6</v>
      </c>
      <c r="H11" s="56">
        <v>7</v>
      </c>
      <c r="I11" s="56">
        <v>8</v>
      </c>
      <c r="J11" s="57">
        <v>9</v>
      </c>
      <c r="K11" s="56">
        <v>10</v>
      </c>
      <c r="L11" s="57">
        <v>11</v>
      </c>
      <c r="M11" s="60">
        <v>12</v>
      </c>
    </row>
    <row r="12" spans="1:13" ht="95.25" customHeight="1" thickBot="1">
      <c r="A12" s="58">
        <v>1</v>
      </c>
      <c r="B12" s="68" t="s">
        <v>34</v>
      </c>
      <c r="C12" s="68" t="s">
        <v>33</v>
      </c>
      <c r="D12" s="75" t="s">
        <v>42</v>
      </c>
      <c r="E12" s="76" t="s">
        <v>43</v>
      </c>
      <c r="F12" s="69" t="s">
        <v>40</v>
      </c>
      <c r="G12" s="68" t="s">
        <v>39</v>
      </c>
      <c r="H12" s="70">
        <v>773</v>
      </c>
      <c r="I12" s="74">
        <v>4012.5</v>
      </c>
      <c r="J12" s="59"/>
      <c r="K12" s="59">
        <f>J12*H12</f>
        <v>0</v>
      </c>
      <c r="L12" s="59">
        <f>K12*1.2</f>
        <v>0</v>
      </c>
      <c r="M12" s="72">
        <v>40</v>
      </c>
    </row>
    <row r="13" spans="1:13" ht="27" customHeight="1" thickBot="1">
      <c r="A13" s="61"/>
      <c r="B13" s="62"/>
      <c r="C13" s="62"/>
      <c r="D13" s="63" t="s">
        <v>37</v>
      </c>
      <c r="E13" s="63"/>
      <c r="F13" s="64"/>
      <c r="G13" s="63" t="s">
        <v>35</v>
      </c>
      <c r="H13" s="65">
        <f>SUM(H12:H12)</f>
        <v>773</v>
      </c>
      <c r="I13" s="63"/>
      <c r="J13" s="67"/>
      <c r="K13" s="66">
        <f>SUM(K12:K12)</f>
        <v>0</v>
      </c>
      <c r="L13" s="66">
        <f>SUM(L12:L12)</f>
        <v>0</v>
      </c>
      <c r="M13" s="73">
        <f>SUM(M12)</f>
        <v>40</v>
      </c>
    </row>
    <row r="14" spans="3:13" ht="22.5">
      <c r="C14" s="33" t="s">
        <v>32</v>
      </c>
      <c r="M14" s="14"/>
    </row>
    <row r="15" ht="12.75">
      <c r="M15" s="14"/>
    </row>
    <row r="16" spans="1:13" ht="27" customHeight="1">
      <c r="A16" s="34" t="s">
        <v>18</v>
      </c>
      <c r="B16" s="35" t="s">
        <v>31</v>
      </c>
      <c r="C16" s="35"/>
      <c r="D16" s="35"/>
      <c r="E16" s="35"/>
      <c r="F16" s="35"/>
      <c r="G16" s="35"/>
      <c r="H16" s="35"/>
      <c r="I16" s="35"/>
      <c r="J16" s="35"/>
      <c r="K16" s="36"/>
      <c r="L16" s="37"/>
      <c r="M16" s="38"/>
    </row>
    <row r="17" spans="1:13" ht="38.25" customHeight="1">
      <c r="A17" s="34" t="s">
        <v>19</v>
      </c>
      <c r="B17" s="80" t="s">
        <v>28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33" customHeight="1">
      <c r="A18" s="39" t="s">
        <v>20</v>
      </c>
      <c r="B18" s="80" t="s">
        <v>21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5.75">
      <c r="A19" s="38"/>
      <c r="B19" s="35" t="s">
        <v>22</v>
      </c>
      <c r="C19" s="40"/>
      <c r="D19" s="40"/>
      <c r="E19" s="40"/>
      <c r="F19" s="41"/>
      <c r="G19" s="40"/>
      <c r="H19" s="40"/>
      <c r="I19" s="40"/>
      <c r="J19" s="40"/>
      <c r="K19" s="40"/>
      <c r="L19" s="40"/>
      <c r="M19" s="38"/>
    </row>
    <row r="20" spans="1:13" ht="15.75">
      <c r="A20" s="38"/>
      <c r="B20" s="42" t="s">
        <v>23</v>
      </c>
      <c r="C20" s="40"/>
      <c r="D20" s="40"/>
      <c r="E20" s="40"/>
      <c r="F20" s="41"/>
      <c r="G20" s="40"/>
      <c r="H20" s="40"/>
      <c r="I20" s="40"/>
      <c r="J20" s="40"/>
      <c r="K20" s="40"/>
      <c r="L20" s="40"/>
      <c r="M20" s="38"/>
    </row>
    <row r="21" spans="1:13" ht="26.25" customHeight="1">
      <c r="A21" s="50" t="s">
        <v>29</v>
      </c>
      <c r="B21" s="40" t="s">
        <v>30</v>
      </c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38"/>
    </row>
    <row r="22" spans="1:13" ht="15.75">
      <c r="A22" s="38"/>
      <c r="B22" s="13"/>
      <c r="C22" s="40"/>
      <c r="D22" s="40"/>
      <c r="E22" s="40"/>
      <c r="F22" s="41"/>
      <c r="G22" s="40"/>
      <c r="H22" s="40"/>
      <c r="I22" s="40"/>
      <c r="J22" s="40"/>
      <c r="K22" s="40"/>
      <c r="L22" s="40"/>
      <c r="M22" s="38"/>
    </row>
    <row r="23" spans="1:13" ht="42.75" customHeight="1">
      <c r="A23" s="43"/>
      <c r="B23" s="44"/>
      <c r="C23" s="45"/>
      <c r="D23" s="44"/>
      <c r="E23" s="44"/>
      <c r="F23" s="45"/>
      <c r="G23" s="44"/>
      <c r="H23" s="44"/>
      <c r="I23" s="40"/>
      <c r="J23" s="40"/>
      <c r="K23" s="40"/>
      <c r="L23" s="40"/>
      <c r="M23" s="38"/>
    </row>
    <row r="24" spans="1:13" ht="15.75">
      <c r="A24" s="38"/>
      <c r="B24" s="46"/>
      <c r="C24" s="47" t="s">
        <v>24</v>
      </c>
      <c r="D24" s="46"/>
      <c r="E24" s="46"/>
      <c r="F24" s="47"/>
      <c r="G24" s="48" t="s">
        <v>25</v>
      </c>
      <c r="H24" s="46"/>
      <c r="I24" s="40"/>
      <c r="J24" s="40"/>
      <c r="K24" s="40"/>
      <c r="L24" s="40"/>
      <c r="M24" s="38"/>
    </row>
    <row r="25" spans="1:13" ht="15.75">
      <c r="A25" s="38"/>
      <c r="B25" s="40"/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38"/>
    </row>
    <row r="26" spans="1:13" ht="15.75">
      <c r="A26" s="38"/>
      <c r="B26" s="40"/>
      <c r="C26" s="40"/>
      <c r="D26" s="40"/>
      <c r="E26" s="40"/>
      <c r="F26" s="41"/>
      <c r="G26" s="40"/>
      <c r="H26" s="40"/>
      <c r="I26" s="40"/>
      <c r="J26" s="40"/>
      <c r="K26" s="40"/>
      <c r="L26" s="40"/>
      <c r="M26" s="38"/>
    </row>
    <row r="27" spans="1:13" ht="25.5" customHeight="1">
      <c r="A27" s="35" t="s">
        <v>26</v>
      </c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38"/>
    </row>
    <row r="28" spans="4:13" ht="12.75">
      <c r="D28" s="49" t="s">
        <v>27</v>
      </c>
      <c r="E28" s="49"/>
      <c r="M28" s="14"/>
    </row>
    <row r="29" ht="12.75">
      <c r="I29" s="32"/>
    </row>
    <row r="30" ht="12.75">
      <c r="I30" s="31"/>
    </row>
    <row r="31" ht="12.75">
      <c r="I31" s="31"/>
    </row>
    <row r="32" ht="12.75">
      <c r="I32" s="31"/>
    </row>
    <row r="33" ht="12.75">
      <c r="I33" s="31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  <row r="74" ht="12.75">
      <c r="I74" s="31"/>
    </row>
    <row r="75" ht="12.75">
      <c r="I75" s="31"/>
    </row>
    <row r="76" ht="12.75">
      <c r="I76" s="31"/>
    </row>
    <row r="77" ht="12.75">
      <c r="I77" s="31"/>
    </row>
    <row r="78" ht="12.75">
      <c r="I78" s="31"/>
    </row>
    <row r="79" ht="12.75">
      <c r="I79" s="31"/>
    </row>
    <row r="80" ht="12.75">
      <c r="I80" s="31"/>
    </row>
    <row r="81" ht="12.75">
      <c r="I81" s="31"/>
    </row>
    <row r="82" ht="12.75">
      <c r="I82" s="31"/>
    </row>
    <row r="83" ht="12.75">
      <c r="I83" s="31"/>
    </row>
    <row r="84" ht="12.75">
      <c r="I84" s="31"/>
    </row>
    <row r="85" ht="12.75">
      <c r="I85" s="31"/>
    </row>
    <row r="86" ht="12.75">
      <c r="I86" s="31"/>
    </row>
    <row r="87" ht="12.75">
      <c r="I87" s="31"/>
    </row>
    <row r="88" ht="12.75">
      <c r="I88" s="31"/>
    </row>
    <row r="89" ht="12.75">
      <c r="I89" s="31"/>
    </row>
    <row r="90" ht="12.75">
      <c r="I90" s="31"/>
    </row>
    <row r="91" ht="12.75">
      <c r="I91" s="31"/>
    </row>
    <row r="92" ht="12.75">
      <c r="I92" s="31"/>
    </row>
    <row r="93" ht="12.75">
      <c r="I93" s="31"/>
    </row>
    <row r="94" ht="12.75">
      <c r="I94" s="31"/>
    </row>
    <row r="95" ht="12.75">
      <c r="I95" s="31"/>
    </row>
    <row r="96" ht="12.75">
      <c r="I96" s="31"/>
    </row>
    <row r="97" ht="12.75">
      <c r="I97" s="31"/>
    </row>
    <row r="98" ht="12.75">
      <c r="I98" s="31"/>
    </row>
    <row r="99" ht="12.75">
      <c r="I99" s="31"/>
    </row>
    <row r="100" ht="12.75">
      <c r="I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31"/>
    </row>
    <row r="106" ht="12.75">
      <c r="I106" s="31"/>
    </row>
    <row r="107" ht="12.75">
      <c r="I107" s="31"/>
    </row>
    <row r="108" ht="12.75">
      <c r="I108" s="31"/>
    </row>
    <row r="109" ht="12.75">
      <c r="I109" s="31"/>
    </row>
    <row r="110" ht="12.75">
      <c r="I110" s="31"/>
    </row>
    <row r="111" ht="12.75">
      <c r="I111" s="31"/>
    </row>
    <row r="112" ht="12.75">
      <c r="I112" s="31"/>
    </row>
    <row r="113" ht="12.75">
      <c r="I113" s="31"/>
    </row>
    <row r="114" ht="12.75">
      <c r="I114" s="31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  <row r="132" ht="12.75">
      <c r="I132" s="31"/>
    </row>
    <row r="133" ht="12.75">
      <c r="I133" s="31"/>
    </row>
    <row r="134" ht="12.75">
      <c r="I134" s="31"/>
    </row>
    <row r="135" ht="12.75">
      <c r="I135" s="31"/>
    </row>
    <row r="136" ht="12.75"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  <row r="162" ht="12.75">
      <c r="I162" s="31"/>
    </row>
    <row r="163" ht="12.75">
      <c r="I163" s="31"/>
    </row>
    <row r="164" ht="12.75">
      <c r="I164" s="31"/>
    </row>
    <row r="165" ht="12.75">
      <c r="I165" s="31"/>
    </row>
    <row r="166" ht="12.75">
      <c r="I166" s="31"/>
    </row>
    <row r="167" ht="12.75">
      <c r="I167" s="31"/>
    </row>
    <row r="168" ht="12.75">
      <c r="I168" s="31"/>
    </row>
    <row r="169" ht="12.75">
      <c r="I169" s="31"/>
    </row>
    <row r="170" ht="12.75">
      <c r="I170" s="31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ht="12.75">
      <c r="I565" s="31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ht="12.75">
      <c r="I690" s="31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</sheetData>
  <sheetProtection/>
  <autoFilter ref="A10:M1153"/>
  <mergeCells count="5">
    <mergeCell ref="A5:K5"/>
    <mergeCell ref="A7:J7"/>
    <mergeCell ref="A8:M8"/>
    <mergeCell ref="B17:M17"/>
    <mergeCell ref="B18:M18"/>
  </mergeCells>
  <printOptions/>
  <pageMargins left="0.2362204724409449" right="0.1968503937007874" top="0.77" bottom="0.8" header="0.17" footer="0.1574803149606299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Шкрибитько В. В.</cp:lastModifiedBy>
  <cp:lastPrinted>2021-03-29T03:20:35Z</cp:lastPrinted>
  <dcterms:created xsi:type="dcterms:W3CDTF">2005-12-01T05:21:13Z</dcterms:created>
  <dcterms:modified xsi:type="dcterms:W3CDTF">2021-03-30T02:16:26Z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-246162071</vt:i4>
  </property>
  <property fmtid="{D5CDD505-2E9C-101B-9397-08002B2CF9AE}" pid="4" name="_EmailSubject">
    <vt:lpwstr>105/4-762 от 09.07.15 О внесении изменений в цены лотов (в ТНС) (изм. рыночной стоимости  3 кв. 2015)</vt:lpwstr>
  </property>
  <property fmtid="{D5CDD505-2E9C-101B-9397-08002B2CF9AE}" pid="5" name="_AuthorEmail">
    <vt:lpwstr>MinnibaevaEF@tomskneft.ru</vt:lpwstr>
  </property>
  <property fmtid="{D5CDD505-2E9C-101B-9397-08002B2CF9AE}" pid="6" name="_AuthorEmailDisplayName">
    <vt:lpwstr>Миннибаева Элеонора Флюровна</vt:lpwstr>
  </property>
  <property fmtid="{D5CDD505-2E9C-101B-9397-08002B2CF9AE}" pid="7" name="_ReviewingToolsShownOnce">
    <vt:lpwstr/>
  </property>
</Properties>
</file>