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65" windowWidth="12720" windowHeight="11295" activeTab="0"/>
  </bookViews>
  <sheets>
    <sheet name="РНХн" sheetId="1" r:id="rId1"/>
  </sheets>
  <definedNames>
    <definedName name="_xlnm._FilterDatabase" localSheetId="0" hidden="1">'РНХн'!$A$7:$O$17</definedName>
    <definedName name="_xlnm.Print_Area" localSheetId="0">'РНХн'!$A$1:$O$17</definedName>
  </definedNames>
  <calcPr fullCalcOnLoad="1"/>
</workbook>
</file>

<file path=xl/sharedStrings.xml><?xml version="1.0" encoding="utf-8"?>
<sst xmlns="http://schemas.openxmlformats.org/spreadsheetml/2006/main" count="39" uniqueCount="38">
  <si>
    <t>№ п/п</t>
  </si>
  <si>
    <t>Особые условия лота:</t>
  </si>
  <si>
    <t>Объем работ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</si>
  <si>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</si>
  <si>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</si>
  <si>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</si>
  <si>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</si>
  <si>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</si>
  <si>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</si>
  <si>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</si>
  <si>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</si>
  <si>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</si>
  <si>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</si>
  <si>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Партия</t>
  </si>
  <si>
    <t>Период размещения</t>
  </si>
  <si>
    <t>Наименование МТР</t>
  </si>
  <si>
    <t>Область для заполнения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</si>
  <si>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</si>
  <si>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</si>
  <si>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</si>
  <si>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</si>
  <si>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</si>
  <si>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ФИО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</si>
  <si>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</si>
  <si>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</si>
  <si>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</si>
  <si>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</si>
  <si>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</si>
  <si>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</si>
  <si>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</si>
  <si>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</si>
  <si>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</si>
  <si>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3. Лот неделимый</t>
  </si>
  <si>
    <t>383209</t>
  </si>
  <si>
    <t>Пучок трубный 600ТУ-1,6-М1/25-6-К-2</t>
  </si>
  <si>
    <t>ШТ</t>
  </si>
  <si>
    <t>ЦентрСклад 36</t>
  </si>
  <si>
    <t>Лот № 2021/03-32 - Пучок трубный 600ТУ-1,6-М125-6-К-2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</si>
</sst>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1" fillId="33" borderId="13" xfId="0" applyFont="1" applyFill="1" applyBorder="1" applyAlignment="1">
      <alignment vertical="center" wrapText="1"/>
    </xf>
    <xf numFmtId="0" fontId="52" fillId="0" borderId="10" xfId="0" applyFont="1" applyFill="1" applyBorder="1" applyAlignment="1">
      <alignment horizontal="left" vertical="center" wrapText="1"/>
    </xf>
    <xf numFmtId="0" fontId="51" fillId="0" borderId="12" xfId="0" applyFont="1" applyBorder="1" applyAlignment="1">
      <alignment horizontal="center" vertical="center" wrapText="1"/>
    </xf>
    <xf numFmtId="0" fontId="51" fillId="0" borderId="13" xfId="0" applyFont="1" applyFill="1" applyBorder="1" applyAlignment="1">
      <alignment horizontal="center" vertical="center" wrapText="1"/>
    </xf>
    <xf numFmtId="0" fontId="50" fillId="0" borderId="13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4" fillId="0" borderId="14" xfId="0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3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171" fontId="4" fillId="33" borderId="10" xfId="64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0" fontId="9" fillId="31" borderId="12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top" wrapText="1"/>
    </xf>
    <xf numFmtId="0" fontId="8" fillId="0" borderId="0" xfId="0" applyFont="1" applyAlignment="1">
      <alignment vertical="center" wrapText="1"/>
    </xf>
    <xf numFmtId="180" fontId="0" fillId="0" borderId="10" xfId="0" applyNumberFormat="1" applyBorder="1" applyAlignment="1">
      <alignment horizontal="center" vertical="center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9" fillId="33" borderId="19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1" fillId="33" borderId="19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  <xf numFmtId="0" fontId="1" fillId="33" borderId="18" xfId="55" applyFont="1" applyFill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4" fillId="0" borderId="15" xfId="0" applyFont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43" fontId="1" fillId="33" borderId="19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43" fontId="1" fillId="33" borderId="18" xfId="67" applyFont="1" applyFill="1" applyBorder="1" applyAlignment="1">
      <alignment horizontal="center" vertical="center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"/>
  <sheetViews>
    <sheetView tabSelected="1" view="pageBreakPreview" zoomScale="85" zoomScaleSheetLayoutView="85" workbookViewId="0" topLeftCell="A1">
      <selection activeCell="A2" sqref="A2:O2"/>
    </sheetView>
  </sheetViews>
  <sheetFormatPr defaultColWidth="7.00390625" defaultRowHeight="12.75"/>
  <cols>
    <col min="1" max="1" width="4.625" style="1" customWidth="1"/>
    <col min="2" max="2" width="11.125" style="1" customWidth="1"/>
    <col min="3" max="3" width="9.125" style="1" customWidth="1"/>
    <col min="4" max="4" width="41.75390625" style="2" customWidth="1"/>
    <col min="5" max="5" width="6.125" style="1" customWidth="1"/>
    <col min="6" max="6" width="11.625" style="2" customWidth="1"/>
    <col min="7" max="7" width="16.75390625" style="2" customWidth="1"/>
    <col min="8" max="8" width="12.625" style="2" customWidth="1"/>
    <col min="9" max="9" width="10.75390625" style="2" hidden="1" customWidth="1"/>
    <col min="10" max="10" width="14.125" style="2" hidden="1" customWidth="1"/>
    <col min="11" max="11" width="12.875" style="2" customWidth="1"/>
    <col min="12" max="12" width="16.375" style="2" customWidth="1"/>
    <col min="13" max="13" width="12.75390625" style="2" customWidth="1"/>
    <col min="14" max="14" width="13.00390625" style="2" customWidth="1"/>
    <col min="15" max="15" width="14.125" style="2" customWidth="1"/>
    <col min="16" max="16" width="22.875" style="2" customWidth="1"/>
    <col min="17" max="17" width="16.375" style="2" customWidth="1"/>
    <col min="18" max="16384" width="7.00390625" style="2" customWidth="1"/>
  </cols>
  <sheetData>
    <row r="1" spans="1:17" ht="27" customHeight="1">
      <c r="A1" s="68" t="s">
        <v>26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47"/>
      <c r="Q1" s="47"/>
    </row>
    <row r="2" spans="1:17" ht="27" customHeight="1">
      <c r="A2" s="67" t="s">
        <v>37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43"/>
      <c r="Q2" s="43"/>
    </row>
    <row r="3" spans="1:17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44" t="s">
        <v>16</v>
      </c>
      <c r="P3" s="45"/>
      <c r="Q3" s="45"/>
    </row>
    <row r="4" spans="1:17" s="3" customFormat="1" ht="22.5" customHeight="1">
      <c r="A4" s="53" t="s">
        <v>0</v>
      </c>
      <c r="B4" s="61" t="s">
        <v>2</v>
      </c>
      <c r="C4" s="63"/>
      <c r="D4" s="63"/>
      <c r="E4" s="63"/>
      <c r="F4" s="63"/>
      <c r="G4" s="63"/>
      <c r="H4" s="63"/>
      <c r="I4" s="63"/>
      <c r="J4" s="62"/>
      <c r="K4" s="56" t="s">
        <v>28</v>
      </c>
      <c r="L4" s="69" t="s">
        <v>29</v>
      </c>
      <c r="M4" s="52" t="s">
        <v>17</v>
      </c>
      <c r="N4" s="52" t="s">
        <v>18</v>
      </c>
      <c r="O4" s="49" t="s">
        <v>4</v>
      </c>
      <c r="P4" s="46"/>
      <c r="Q4" s="46"/>
    </row>
    <row r="5" spans="1:17" s="3" customFormat="1" ht="25.5" customHeight="1">
      <c r="A5" s="54"/>
      <c r="B5" s="52" t="s">
        <v>27</v>
      </c>
      <c r="C5" s="52" t="s">
        <v>30</v>
      </c>
      <c r="D5" s="52" t="s">
        <v>15</v>
      </c>
      <c r="E5" s="52" t="s">
        <v>10</v>
      </c>
      <c r="F5" s="52" t="s">
        <v>11</v>
      </c>
      <c r="G5" s="61" t="s">
        <v>12</v>
      </c>
      <c r="H5" s="62"/>
      <c r="I5" s="52" t="s">
        <v>13</v>
      </c>
      <c r="J5" s="52" t="s">
        <v>14</v>
      </c>
      <c r="K5" s="57"/>
      <c r="L5" s="70"/>
      <c r="M5" s="50"/>
      <c r="N5" s="50"/>
      <c r="O5" s="50"/>
      <c r="P5" s="16"/>
      <c r="Q5" s="16"/>
    </row>
    <row r="6" spans="1:17" s="3" customFormat="1" ht="26.25" customHeight="1">
      <c r="A6" s="55"/>
      <c r="B6" s="51"/>
      <c r="C6" s="51"/>
      <c r="D6" s="51"/>
      <c r="E6" s="51"/>
      <c r="F6" s="51"/>
      <c r="G6" s="11" t="s">
        <v>5</v>
      </c>
      <c r="H6" s="11" t="s">
        <v>6</v>
      </c>
      <c r="I6" s="51"/>
      <c r="J6" s="51"/>
      <c r="K6" s="58"/>
      <c r="L6" s="71"/>
      <c r="M6" s="51"/>
      <c r="N6" s="51"/>
      <c r="O6" s="51"/>
      <c r="P6" s="16"/>
      <c r="Q6" s="16"/>
    </row>
    <row r="7" spans="1:17" s="5" customFormat="1" ht="14.25" customHeight="1">
      <c r="A7" s="9">
        <v>1</v>
      </c>
      <c r="B7" s="9">
        <v>2</v>
      </c>
      <c r="C7" s="9"/>
      <c r="D7" s="9">
        <v>3</v>
      </c>
      <c r="E7" s="9">
        <v>4</v>
      </c>
      <c r="F7" s="9">
        <v>5</v>
      </c>
      <c r="G7" s="9">
        <v>6</v>
      </c>
      <c r="H7" s="9">
        <v>7</v>
      </c>
      <c r="I7" s="9">
        <v>8</v>
      </c>
      <c r="J7" s="9">
        <v>9</v>
      </c>
      <c r="K7" s="9"/>
      <c r="L7" s="9"/>
      <c r="M7" s="8">
        <v>10</v>
      </c>
      <c r="N7" s="8">
        <v>11</v>
      </c>
      <c r="O7" s="9">
        <v>14</v>
      </c>
      <c r="P7" s="16"/>
      <c r="Q7" s="16"/>
    </row>
    <row r="8" spans="1:17" s="10" customFormat="1" ht="48.75" customHeight="1">
      <c r="A8" s="25">
        <v>1</v>
      </c>
      <c r="B8" s="29">
        <v>1139172</v>
      </c>
      <c r="C8" s="30" t="s">
        <v>33</v>
      </c>
      <c r="D8" s="31" t="s">
        <v>34</v>
      </c>
      <c r="E8" s="28" t="s">
        <v>35</v>
      </c>
      <c r="F8" s="48">
        <v>1</v>
      </c>
      <c r="G8" s="38" t="s">
        <v>26</v>
      </c>
      <c r="H8" s="32" t="s">
        <v>36</v>
      </c>
      <c r="I8" s="26"/>
      <c r="J8" s="27"/>
      <c r="K8" s="40">
        <v>1581070.7000000002</v>
      </c>
      <c r="L8" s="40">
        <f>ROUND(K8*F8,2)</f>
        <v>1581070.7</v>
      </c>
      <c r="M8" s="39"/>
      <c r="N8" s="20"/>
      <c r="O8" s="9"/>
      <c r="P8" s="2"/>
      <c r="Q8" s="2"/>
    </row>
    <row r="9" spans="1:17" s="4" customFormat="1" ht="16.5" customHeight="1">
      <c r="A9" s="21"/>
      <c r="B9" s="22"/>
      <c r="C9" s="22"/>
      <c r="D9" s="22"/>
      <c r="E9" s="22"/>
      <c r="F9" s="22"/>
      <c r="G9" s="24"/>
      <c r="H9" s="22"/>
      <c r="I9" s="22"/>
      <c r="J9" s="22"/>
      <c r="K9" s="33" t="s">
        <v>3</v>
      </c>
      <c r="L9" s="34">
        <f>SUM(L8:L8)</f>
        <v>1581070.7</v>
      </c>
      <c r="M9" s="36"/>
      <c r="N9" s="36"/>
      <c r="O9" s="15" t="s">
        <v>20</v>
      </c>
      <c r="P9" s="2"/>
      <c r="Q9" s="2"/>
    </row>
    <row r="10" spans="1:15" ht="25.5" customHeight="1">
      <c r="A10" s="61" t="s">
        <v>19</v>
      </c>
      <c r="B10" s="63"/>
      <c r="C10" s="63"/>
      <c r="D10" s="63"/>
      <c r="E10" s="63"/>
      <c r="F10" s="63"/>
      <c r="G10" s="63"/>
      <c r="H10" s="63"/>
      <c r="I10" s="23"/>
      <c r="J10" s="23"/>
      <c r="K10" s="23"/>
      <c r="L10" s="42">
        <f>ROUND(L9*1.2,2)</f>
        <v>1897284.84</v>
      </c>
      <c r="M10" s="37"/>
      <c r="N10" s="37"/>
      <c r="O10" s="14" t="s">
        <v>31</v>
      </c>
    </row>
    <row r="11" spans="1:17" s="7" customFormat="1" ht="32.25" customHeight="1">
      <c r="A11" s="66" t="s">
        <v>1</v>
      </c>
      <c r="B11" s="66"/>
      <c r="C11" s="66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2"/>
      <c r="Q11" s="2"/>
    </row>
    <row r="12" spans="1:15" ht="15.75" customHeight="1">
      <c r="A12" s="65" t="s">
        <v>7</v>
      </c>
      <c r="B12" s="65"/>
      <c r="C12" s="65"/>
      <c r="D12" s="6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</row>
    <row r="13" spans="1:15" ht="15.75" customHeight="1">
      <c r="A13" s="65" t="s">
        <v>8</v>
      </c>
      <c r="B13" s="65"/>
      <c r="C13" s="65"/>
      <c r="D13" s="6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</row>
    <row r="14" spans="1:15" ht="15.75" customHeight="1">
      <c r="A14" s="65" t="s">
        <v>32</v>
      </c>
      <c r="B14" s="65"/>
      <c r="C14" s="65"/>
      <c r="D14" s="6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</row>
    <row r="15" spans="1:18" ht="60" customHeight="1">
      <c r="A15" s="65" t="s">
        <v>9</v>
      </c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R15" s="16"/>
    </row>
    <row r="16" spans="1:14" ht="28.5" customHeight="1">
      <c r="A16" s="64" t="s">
        <v>21</v>
      </c>
      <c r="B16" s="64"/>
      <c r="C16" s="64"/>
      <c r="D16" s="64"/>
      <c r="E16" s="64"/>
      <c r="F16" s="17"/>
      <c r="G16" s="18"/>
      <c r="H16" s="18"/>
      <c r="I16" s="3"/>
      <c r="J16" s="18" t="s">
        <v>22</v>
      </c>
      <c r="K16" s="19"/>
      <c r="L16" s="19"/>
      <c r="M16" s="19"/>
      <c r="N16" s="19"/>
    </row>
    <row r="17" spans="1:14" ht="28.5" customHeight="1">
      <c r="A17" s="59" t="s">
        <v>23</v>
      </c>
      <c r="B17" s="59" t="s">
        <v>24</v>
      </c>
      <c r="C17" s="59"/>
      <c r="D17" s="59"/>
      <c r="E17" s="59"/>
      <c r="F17" s="60" t="s">
        <v>25</v>
      </c>
      <c r="G17" s="60"/>
      <c r="H17" s="60"/>
      <c r="I17" s="3"/>
      <c r="J17" s="19"/>
      <c r="K17" s="19"/>
      <c r="L17" s="19"/>
      <c r="M17" s="19"/>
      <c r="N17" s="19"/>
    </row>
    <row r="18" spans="4:15" ht="15">
      <c r="D18" s="3"/>
      <c r="E18" s="6"/>
      <c r="F18" s="3"/>
      <c r="G18" s="3"/>
      <c r="H18" s="3"/>
      <c r="I18" s="3"/>
      <c r="J18" s="3"/>
      <c r="K18" s="3"/>
      <c r="L18" s="3"/>
      <c r="M18" s="3"/>
      <c r="N18" s="3"/>
      <c r="O18" s="7"/>
    </row>
  </sheetData>
  <sheetProtection/>
  <autoFilter ref="A7:O17"/>
  <mergeCells count="26">
    <mergeCell ref="A2:O2"/>
    <mergeCell ref="A1:O1"/>
    <mergeCell ref="A13:D13"/>
    <mergeCell ref="A14:D14"/>
    <mergeCell ref="A12:D12"/>
    <mergeCell ref="B5:B6"/>
    <mergeCell ref="J5:J6"/>
    <mergeCell ref="L4:L6"/>
    <mergeCell ref="B4:J4"/>
    <mergeCell ref="N4:N6"/>
    <mergeCell ref="A17:E17"/>
    <mergeCell ref="F17:H17"/>
    <mergeCell ref="F5:F6"/>
    <mergeCell ref="I5:I6"/>
    <mergeCell ref="G5:H5"/>
    <mergeCell ref="C5:C6"/>
    <mergeCell ref="A10:H10"/>
    <mergeCell ref="A16:E16"/>
    <mergeCell ref="A15:O15"/>
    <mergeCell ref="A11:C11"/>
    <mergeCell ref="O4:O6"/>
    <mergeCell ref="E5:E6"/>
    <mergeCell ref="M4:M6"/>
    <mergeCell ref="D5:D6"/>
    <mergeCell ref="A4:A6"/>
    <mergeCell ref="K4:K6"/>
  </mergeCells>
  <dataValidations count="1">
    <dataValidation operator="lessThanOrEqual" allowBlank="1" showInputMessage="1" showErrorMessage="1" sqref="B8"/>
  </dataValidation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  <colBreaks count="1" manualBreakCount="1">
    <brk id="16" max="1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2021-04-30T03:47:22Z</dcterms:modified>
  <cp:category/>
  <cp:version/>
  <cp:contentType/>
  <cp:contentStatus/>
</cp:coreProperties>
</file>