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0716" activeTab="0"/>
  </bookViews>
  <sheets>
    <sheet name="ком.пред" sheetId="1" r:id="rId1"/>
  </sheets>
  <definedNames>
    <definedName name="_xlnm._FilterDatabase" localSheetId="0" hidden="1">'ком.пред'!$A$5:$I$16</definedName>
    <definedName name="_xlnm.Print_Area" localSheetId="0">'ком.пред'!$A$1:$I$29</definedName>
  </definedNames>
  <calcPr fullCalcOnLoad="1"/>
</workbook>
</file>

<file path=xl/sharedStrings.xml><?xml version="1.0" encoding="utf-8"?>
<sst xmlns="http://schemas.openxmlformats.org/spreadsheetml/2006/main" count="45" uniqueCount="33">
  <si>
    <t>№ п/п</t>
  </si>
  <si>
    <t>ед. изм.</t>
  </si>
  <si>
    <t>Особые условия лота:</t>
  </si>
  <si>
    <t>Предлагаемая стоимость лота</t>
  </si>
  <si>
    <t>ИТОГО:</t>
  </si>
  <si>
    <t xml:space="preserve">Примечание </t>
  </si>
  <si>
    <t>наименование                                                                              МТР</t>
  </si>
  <si>
    <t xml:space="preserve">кол-во </t>
  </si>
  <si>
    <t>руб.</t>
  </si>
  <si>
    <t>Руководитель предприятия</t>
  </si>
  <si>
    <t>м/п</t>
  </si>
  <si>
    <t>ФИО</t>
  </si>
  <si>
    <t>2. Наличие лицензии на осуществление определенного договором вида деятельности, установленных действующим законодательством</t>
  </si>
  <si>
    <t>т</t>
  </si>
  <si>
    <t>местонахождение металлолома</t>
  </si>
  <si>
    <t>Предлагаемая стоимость покупателем, руб. (без НДС )</t>
  </si>
  <si>
    <t>Лот неделимый</t>
  </si>
  <si>
    <t>Предлагаемая цена покупателя за лом, руб. (без НДС)</t>
  </si>
  <si>
    <t>3. Обязательство Покупателя по оплате считается исполненым с момента поступления денежных средств на расчетный счет Продавца.</t>
  </si>
  <si>
    <t>1.  Предоплата 100 %  в адрес Продавца  в течении 5(пяти ) рабочих дней после подписания договора.</t>
  </si>
  <si>
    <t xml:space="preserve">4. Погрузочно-разгрузочные работы и транспортировка металлолома выполняется силами и за счет Покупателя, при обязательном наличии у Покупателя весового оборудования (со свидетельством о поверке)  </t>
  </si>
  <si>
    <t>Предлагаемая цена покупателя с  демонтажом и вывозом, руб. (без НДС)</t>
  </si>
  <si>
    <t>АО «РН "Роснефть" - Мурманскнефтепродукт"</t>
  </si>
  <si>
    <t>Автолом ГОСТ 2787-75</t>
  </si>
  <si>
    <t>Металлолом</t>
  </si>
  <si>
    <t>Металлолом черный</t>
  </si>
  <si>
    <t>Мурманская обл. г. Кола,  3-й км а/д Кола-Мурмаши, АЗК-54</t>
  </si>
  <si>
    <t>г. Мурманск, Восточно-объездная автодорога, 220, нефтебаза</t>
  </si>
  <si>
    <t>Мурманская обл., г. Кировск, Апатитовое шоссе, 29, нефтебаза</t>
  </si>
  <si>
    <t>Мурманская обл., г. Кандалакша, ул. Промышленная, д. 2.</t>
  </si>
  <si>
    <t>Мурманская обл., Оленегорск, пр. Промышленный, д. 11, нефтебаза</t>
  </si>
  <si>
    <t>г. Мурманск,  ул. Траловая, д. 15, Автоколонна</t>
  </si>
  <si>
    <t>ЛОТ №  1  (Автолом ГОСТ 2787-75, Металлолом, Металлолом черный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</si>
</sst>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</numFmts>
  <fonts count="4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3">
      <selection activeCell="B15" sqref="B15"/>
    </sheetView>
  </sheetViews>
  <sheetFormatPr defaultColWidth="7.00390625" defaultRowHeight="12.75"/>
  <cols>
    <col min="1" max="1" width="4.75390625" style="1" customWidth="1"/>
    <col min="2" max="2" width="24.00390625" style="2" customWidth="1"/>
    <col min="3" max="3" width="6.25390625" style="1" customWidth="1"/>
    <col min="4" max="4" width="10.75390625" style="2" customWidth="1"/>
    <col min="5" max="5" width="36.50390625" style="2" customWidth="1"/>
    <col min="6" max="6" width="22.50390625" style="2" customWidth="1"/>
    <col min="7" max="7" width="21.25390625" style="2" customWidth="1"/>
    <col min="8" max="8" width="20.75390625" style="2" customWidth="1"/>
    <col min="9" max="9" width="16.75390625" style="2" customWidth="1"/>
    <col min="10" max="16384" width="7.00390625" style="2" customWidth="1"/>
  </cols>
  <sheetData>
    <row r="1" spans="1:9" ht="18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 ht="15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15">
      <c r="A3" s="18" t="s">
        <v>32</v>
      </c>
      <c r="B3" s="18"/>
      <c r="C3" s="18"/>
      <c r="D3" s="18"/>
      <c r="E3" s="18"/>
      <c r="F3" s="18"/>
      <c r="G3" s="18"/>
      <c r="H3" s="18"/>
      <c r="I3" s="18"/>
    </row>
    <row r="4" spans="1:9" s="9" customFormat="1" ht="14.25" customHeight="1">
      <c r="A4" s="19" t="s">
        <v>0</v>
      </c>
      <c r="B4" s="23"/>
      <c r="C4" s="23"/>
      <c r="D4" s="23"/>
      <c r="E4" s="23"/>
      <c r="F4" s="20" t="s">
        <v>17</v>
      </c>
      <c r="G4" s="21" t="s">
        <v>21</v>
      </c>
      <c r="H4" s="20" t="s">
        <v>15</v>
      </c>
      <c r="I4" s="19" t="s">
        <v>5</v>
      </c>
    </row>
    <row r="5" spans="1:9" s="9" customFormat="1" ht="53.25" customHeight="1">
      <c r="A5" s="37"/>
      <c r="B5" s="28" t="s">
        <v>6</v>
      </c>
      <c r="C5" s="28" t="s">
        <v>1</v>
      </c>
      <c r="D5" s="33" t="s">
        <v>7</v>
      </c>
      <c r="E5" s="33" t="s">
        <v>14</v>
      </c>
      <c r="F5" s="38"/>
      <c r="G5" s="39"/>
      <c r="H5" s="38"/>
      <c r="I5" s="37"/>
    </row>
    <row r="6" spans="1:9" s="10" customFormat="1" ht="19.5" customHeight="1">
      <c r="A6" s="36">
        <v>1</v>
      </c>
      <c r="B6" s="31" t="s">
        <v>23</v>
      </c>
      <c r="C6" s="42" t="s">
        <v>13</v>
      </c>
      <c r="D6" s="43">
        <v>4</v>
      </c>
      <c r="E6" s="46" t="s">
        <v>29</v>
      </c>
      <c r="F6" s="31"/>
      <c r="G6" s="32"/>
      <c r="H6" s="32">
        <f>D6*G6</f>
        <v>0</v>
      </c>
      <c r="I6" s="25" t="s">
        <v>16</v>
      </c>
    </row>
    <row r="7" spans="1:9" s="10" customFormat="1" ht="19.5" customHeight="1">
      <c r="A7" s="36">
        <f>A6+1</f>
        <v>2</v>
      </c>
      <c r="B7" s="31" t="s">
        <v>24</v>
      </c>
      <c r="C7" s="44"/>
      <c r="D7" s="43">
        <v>0.333</v>
      </c>
      <c r="E7" s="47"/>
      <c r="F7" s="31"/>
      <c r="G7" s="32"/>
      <c r="H7" s="32">
        <f aca="true" t="shared" si="0" ref="H7:H15">D7*G7</f>
        <v>0</v>
      </c>
      <c r="I7" s="29"/>
    </row>
    <row r="8" spans="1:9" s="10" customFormat="1" ht="19.5" customHeight="1">
      <c r="A8" s="36">
        <f aca="true" t="shared" si="1" ref="A8:A15">A7+1</f>
        <v>3</v>
      </c>
      <c r="B8" s="31" t="s">
        <v>25</v>
      </c>
      <c r="C8" s="44"/>
      <c r="D8" s="43">
        <v>0.48</v>
      </c>
      <c r="E8" s="47"/>
      <c r="F8" s="31"/>
      <c r="G8" s="32"/>
      <c r="H8" s="32">
        <f t="shared" si="0"/>
        <v>0</v>
      </c>
      <c r="I8" s="29"/>
    </row>
    <row r="9" spans="1:9" s="10" customFormat="1" ht="30.75" customHeight="1">
      <c r="A9" s="36">
        <f t="shared" si="1"/>
        <v>4</v>
      </c>
      <c r="B9" s="31" t="s">
        <v>25</v>
      </c>
      <c r="C9" s="30" t="s">
        <v>13</v>
      </c>
      <c r="D9" s="43">
        <v>0.46</v>
      </c>
      <c r="E9" s="45" t="s">
        <v>26</v>
      </c>
      <c r="F9" s="31"/>
      <c r="G9" s="32"/>
      <c r="H9" s="32">
        <f t="shared" si="0"/>
        <v>0</v>
      </c>
      <c r="I9" s="29"/>
    </row>
    <row r="10" spans="1:9" s="10" customFormat="1" ht="18" customHeight="1">
      <c r="A10" s="36">
        <f t="shared" si="1"/>
        <v>5</v>
      </c>
      <c r="B10" s="31" t="s">
        <v>24</v>
      </c>
      <c r="C10" s="42" t="s">
        <v>13</v>
      </c>
      <c r="D10" s="43">
        <v>1.5</v>
      </c>
      <c r="E10" s="46" t="s">
        <v>27</v>
      </c>
      <c r="F10" s="31"/>
      <c r="G10" s="32"/>
      <c r="H10" s="32">
        <f t="shared" si="0"/>
        <v>0</v>
      </c>
      <c r="I10" s="29"/>
    </row>
    <row r="11" spans="1:9" s="10" customFormat="1" ht="18" customHeight="1">
      <c r="A11" s="36">
        <f t="shared" si="1"/>
        <v>6</v>
      </c>
      <c r="B11" s="31" t="s">
        <v>25</v>
      </c>
      <c r="C11" s="44"/>
      <c r="D11" s="43">
        <v>0.03</v>
      </c>
      <c r="E11" s="47"/>
      <c r="F11" s="31"/>
      <c r="G11" s="32"/>
      <c r="H11" s="32">
        <f t="shared" si="0"/>
        <v>0</v>
      </c>
      <c r="I11" s="29"/>
    </row>
    <row r="12" spans="1:9" s="10" customFormat="1" ht="18" customHeight="1">
      <c r="A12" s="36">
        <f t="shared" si="1"/>
        <v>7</v>
      </c>
      <c r="B12" s="31" t="s">
        <v>24</v>
      </c>
      <c r="C12" s="42" t="s">
        <v>13</v>
      </c>
      <c r="D12" s="43">
        <v>17.351</v>
      </c>
      <c r="E12" s="46" t="s">
        <v>28</v>
      </c>
      <c r="F12" s="31"/>
      <c r="G12" s="32"/>
      <c r="H12" s="32">
        <f t="shared" si="0"/>
        <v>0</v>
      </c>
      <c r="I12" s="29"/>
    </row>
    <row r="13" spans="1:9" s="10" customFormat="1" ht="18" customHeight="1">
      <c r="A13" s="36">
        <f t="shared" si="1"/>
        <v>8</v>
      </c>
      <c r="B13" s="31" t="s">
        <v>25</v>
      </c>
      <c r="C13" s="44"/>
      <c r="D13" s="43">
        <v>8.01</v>
      </c>
      <c r="E13" s="47"/>
      <c r="F13" s="31"/>
      <c r="G13" s="32"/>
      <c r="H13" s="32">
        <f t="shared" si="0"/>
        <v>0</v>
      </c>
      <c r="I13" s="29"/>
    </row>
    <row r="14" spans="1:9" s="10" customFormat="1" ht="35.25" customHeight="1">
      <c r="A14" s="36">
        <f t="shared" si="1"/>
        <v>9</v>
      </c>
      <c r="B14" s="31" t="s">
        <v>24</v>
      </c>
      <c r="C14" s="30" t="s">
        <v>13</v>
      </c>
      <c r="D14" s="43">
        <v>0.53</v>
      </c>
      <c r="E14" s="45" t="s">
        <v>30</v>
      </c>
      <c r="F14" s="31"/>
      <c r="G14" s="32"/>
      <c r="H14" s="32">
        <f t="shared" si="0"/>
        <v>0</v>
      </c>
      <c r="I14" s="29"/>
    </row>
    <row r="15" spans="1:9" s="10" customFormat="1" ht="29.25" customHeight="1">
      <c r="A15" s="36">
        <f t="shared" si="1"/>
        <v>10</v>
      </c>
      <c r="B15" s="31" t="s">
        <v>24</v>
      </c>
      <c r="C15" s="30" t="s">
        <v>13</v>
      </c>
      <c r="D15" s="43">
        <v>0.06</v>
      </c>
      <c r="E15" s="45" t="s">
        <v>31</v>
      </c>
      <c r="F15" s="31"/>
      <c r="G15" s="32"/>
      <c r="H15" s="32">
        <f t="shared" si="0"/>
        <v>0</v>
      </c>
      <c r="I15" s="29"/>
    </row>
    <row r="16" spans="1:9" s="10" customFormat="1" ht="15" customHeight="1">
      <c r="A16" s="40" t="s">
        <v>4</v>
      </c>
      <c r="B16" s="40"/>
      <c r="C16" s="40"/>
      <c r="D16" s="34">
        <f>SUM(D6:D15)</f>
        <v>32.754000000000005</v>
      </c>
      <c r="E16" s="41"/>
      <c r="F16" s="41"/>
      <c r="G16" s="35"/>
      <c r="H16" s="35">
        <f>SUM(H6:H6)</f>
        <v>0</v>
      </c>
      <c r="I16" s="26"/>
    </row>
    <row r="17" ht="15" customHeight="1"/>
    <row r="18" spans="1:9" ht="15" customHeight="1">
      <c r="A18" s="16" t="s">
        <v>3</v>
      </c>
      <c r="B18" s="16"/>
      <c r="C18" s="16"/>
      <c r="D18" s="16"/>
      <c r="E18" s="6"/>
      <c r="F18" s="6"/>
      <c r="G18" s="3"/>
      <c r="H18" s="7">
        <f>H16</f>
        <v>0</v>
      </c>
      <c r="I18" s="6" t="s">
        <v>8</v>
      </c>
    </row>
    <row r="19" spans="1:9" ht="18" customHeight="1">
      <c r="A19" s="3"/>
      <c r="B19" s="4"/>
      <c r="C19" s="5"/>
      <c r="D19" s="5"/>
      <c r="E19" s="5"/>
      <c r="F19" s="5"/>
      <c r="G19" s="3"/>
      <c r="H19" s="3"/>
      <c r="I19" s="3"/>
    </row>
    <row r="20" spans="1:9" ht="15">
      <c r="A20" s="22" t="s">
        <v>2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27" t="s">
        <v>19</v>
      </c>
      <c r="B21" s="27"/>
      <c r="C21" s="27"/>
      <c r="D21" s="27"/>
      <c r="E21" s="27"/>
      <c r="F21" s="27"/>
      <c r="G21" s="27"/>
      <c r="H21" s="27"/>
      <c r="I21" s="27"/>
    </row>
    <row r="22" spans="1:9" ht="15.75" customHeight="1">
      <c r="A22" s="27" t="s">
        <v>12</v>
      </c>
      <c r="B22" s="27"/>
      <c r="C22" s="27"/>
      <c r="D22" s="27"/>
      <c r="E22" s="27"/>
      <c r="F22" s="27"/>
      <c r="G22" s="27"/>
      <c r="H22" s="27"/>
      <c r="I22" s="27"/>
    </row>
    <row r="23" spans="1:9" ht="15.75" customHeight="1">
      <c r="A23" s="27" t="s">
        <v>18</v>
      </c>
      <c r="B23" s="27"/>
      <c r="C23" s="27"/>
      <c r="D23" s="27"/>
      <c r="E23" s="27"/>
      <c r="F23" s="27"/>
      <c r="G23" s="27"/>
      <c r="H23" s="27"/>
      <c r="I23" s="27"/>
    </row>
    <row r="24" spans="1:9" ht="30.75" customHeight="1">
      <c r="A24" s="27" t="s">
        <v>20</v>
      </c>
      <c r="B24" s="27"/>
      <c r="C24" s="27"/>
      <c r="D24" s="27"/>
      <c r="E24" s="27"/>
      <c r="F24" s="27"/>
      <c r="G24" s="27"/>
      <c r="H24" s="27"/>
      <c r="I24" s="27"/>
    </row>
    <row r="25" spans="1:9" ht="68.2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2:6" ht="13.5">
      <c r="B26" s="24" t="s">
        <v>9</v>
      </c>
      <c r="C26" s="24"/>
      <c r="D26" s="24"/>
      <c r="E26" s="15"/>
      <c r="F26" s="13"/>
    </row>
    <row r="27" spans="2:6" ht="13.5">
      <c r="B27" s="9"/>
      <c r="C27" s="11"/>
      <c r="D27" s="9"/>
      <c r="E27" s="9"/>
      <c r="F27" s="9"/>
    </row>
    <row r="28" spans="2:6" ht="13.5">
      <c r="B28" s="14" t="s">
        <v>11</v>
      </c>
      <c r="C28" s="13"/>
      <c r="D28" s="12"/>
      <c r="E28" s="12" t="s">
        <v>10</v>
      </c>
      <c r="F28" s="12"/>
    </row>
    <row r="29" spans="2:6" ht="15" customHeight="1">
      <c r="B29" s="14"/>
      <c r="C29" s="12"/>
      <c r="D29" s="12"/>
      <c r="E29" s="12"/>
      <c r="F29" s="12"/>
    </row>
    <row r="30" spans="2:6" ht="15" customHeight="1">
      <c r="B30" s="14"/>
      <c r="C30" s="14"/>
      <c r="D30" s="14"/>
      <c r="E30" s="12"/>
      <c r="F30" s="12"/>
    </row>
    <row r="31" spans="2:6" ht="13.5">
      <c r="B31" s="12"/>
      <c r="C31" s="13"/>
      <c r="D31" s="12"/>
      <c r="E31" s="12"/>
      <c r="F31" s="12"/>
    </row>
  </sheetData>
  <sheetProtection/>
  <autoFilter ref="A5:I16"/>
  <mergeCells count="24">
    <mergeCell ref="E12:E13"/>
    <mergeCell ref="C6:C8"/>
    <mergeCell ref="C10:C11"/>
    <mergeCell ref="C12:C13"/>
    <mergeCell ref="A20:I20"/>
    <mergeCell ref="B4:E4"/>
    <mergeCell ref="B26:D26"/>
    <mergeCell ref="I6:I16"/>
    <mergeCell ref="A16:C16"/>
    <mergeCell ref="A21:I21"/>
    <mergeCell ref="A25:I25"/>
    <mergeCell ref="A24:I24"/>
    <mergeCell ref="A23:I23"/>
    <mergeCell ref="A22:I22"/>
    <mergeCell ref="A18:D18"/>
    <mergeCell ref="A1:I1"/>
    <mergeCell ref="A3:I3"/>
    <mergeCell ref="A4:A5"/>
    <mergeCell ref="H4:H5"/>
    <mergeCell ref="I4:I5"/>
    <mergeCell ref="F4:F5"/>
    <mergeCell ref="G4:G5"/>
    <mergeCell ref="E6:E8"/>
    <mergeCell ref="E10:E11"/>
  </mergeCells>
  <printOptions horizontalCentered="1"/>
  <pageMargins left="0" right="0" top="0" bottom="0.3937007874015748" header="0" footer="0"/>
  <pageSetup fitToHeight="0" fitToWidth="1" horizontalDpi="600" verticalDpi="600" orientation="landscape" paperSize="9" scale="96" r:id="rId1"/>
  <headerFooter alignWithMargins="0">
    <oddFooter>&amp;CСтраница &amp;P из &amp;N</oddFoot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Иванова Наталья Анатольевна</cp:lastModifiedBy>
  <cp:lastPrinted>2016-05-17T10:16:46Z</cp:lastPrinted>
  <dcterms:created xsi:type="dcterms:W3CDTF">2007-10-31T07:05:54Z</dcterms:created>
  <dcterms:modified xsi:type="dcterms:W3CDTF">2021-06-11T12:09:14Z</dcterms:modified>
  <cp:category/>
  <cp:version/>
  <cp:contentType/>
  <cp:contentStatus/>
</cp:coreProperties>
</file>