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<sst xmlns="http://schemas.openxmlformats.org/spreadsheetml/2006/main" count="42" uniqueCount="37">
  <si>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</si>
  <si>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</si>
  <si>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</si>
  <si>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</si>
  <si>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</si>
  <si>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</si>
  <si>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</si>
  <si>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</si>
  <si>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</si>
  <si>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</si>
  <si>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</si>
  <si>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</si>
  <si>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</si>
  <si>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</si>
  <si>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</si>
  <si>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</si>
  <si>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</si>
  <si>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</si>
  <si>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</si>
  <si>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</si>
  <si>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</si>
  <si>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</si>
  <si>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</si>
  <si>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</si>
  <si>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</si>
  <si>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</si>
  <si>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</si>
  <si>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</si>
  <si>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</si>
  <si>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</si>
  <si>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</si>
  <si>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</si>
  <si>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</si>
  <si>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</si>
  <si>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ЦентрСклад 36</t>
  </si>
  <si>
    <t>Лот № 2021/11-29 - Держатель трубных подвесок</t>
  </si>
  <si>
    <t>Держатель трубных подвесок №1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</si>
</sst>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1270007</v>
      </c>
      <c r="C8" s="30">
        <v>72534</v>
      </c>
      <c r="D8" s="31" t="s">
        <v>36</v>
      </c>
      <c r="E8" s="28" t="s">
        <v>33</v>
      </c>
      <c r="F8" s="48">
        <v>5</v>
      </c>
      <c r="G8" s="38" t="s">
        <v>25</v>
      </c>
      <c r="H8" s="32" t="s">
        <v>34</v>
      </c>
      <c r="I8" s="26"/>
      <c r="J8" s="27"/>
      <c r="K8" s="40">
        <v>10234.8</v>
      </c>
      <c r="L8" s="40">
        <f>ROUND(K8*F8,2)</f>
        <v>51174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1270007</v>
      </c>
      <c r="C9" s="30">
        <v>72534</v>
      </c>
      <c r="D9" s="31" t="s">
        <v>36</v>
      </c>
      <c r="E9" s="28" t="s">
        <v>33</v>
      </c>
      <c r="F9" s="48">
        <v>3</v>
      </c>
      <c r="G9" s="38" t="s">
        <v>25</v>
      </c>
      <c r="H9" s="32" t="s">
        <v>34</v>
      </c>
      <c r="I9" s="26"/>
      <c r="J9" s="27"/>
      <c r="K9" s="40">
        <v>12218.01</v>
      </c>
      <c r="L9" s="40">
        <f>ROUND(K9*F9,2)</f>
        <v>36654.03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2</v>
      </c>
      <c r="L10" s="34">
        <f>SUM(L8:L9)</f>
        <v>87828.03</v>
      </c>
      <c r="M10" s="36"/>
      <c r="N10" s="36"/>
      <c r="O10" s="15" t="s">
        <v>19</v>
      </c>
      <c r="P10" s="2"/>
      <c r="Q10" s="2"/>
    </row>
    <row r="11" spans="1:15" ht="25.5" customHeight="1">
      <c r="A11" s="57" t="s">
        <v>18</v>
      </c>
      <c r="B11" s="58"/>
      <c r="C11" s="58"/>
      <c r="D11" s="58"/>
      <c r="E11" s="58"/>
      <c r="F11" s="58"/>
      <c r="G11" s="58"/>
      <c r="H11" s="58"/>
      <c r="I11" s="23"/>
      <c r="J11" s="23"/>
      <c r="K11" s="23"/>
      <c r="L11" s="42">
        <f>ROUND(L10*1.2,2)</f>
        <v>105393.64</v>
      </c>
      <c r="M11" s="37"/>
      <c r="N11" s="37"/>
      <c r="O11" s="14" t="s">
        <v>30</v>
      </c>
    </row>
    <row r="12" spans="1:17" s="7" customFormat="1" ht="32.25" customHeight="1">
      <c r="A12" s="64" t="s">
        <v>1</v>
      </c>
      <c r="B12" s="64"/>
      <c r="C12" s="6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51" t="s">
        <v>6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7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51" t="s">
        <v>32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51" t="s">
        <v>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R16" s="16"/>
    </row>
    <row r="17" spans="1:14" ht="28.5" customHeight="1">
      <c r="A17" s="63" t="s">
        <v>20</v>
      </c>
      <c r="B17" s="63"/>
      <c r="C17" s="63"/>
      <c r="D17" s="63"/>
      <c r="E17" s="63"/>
      <c r="F17" s="17"/>
      <c r="G17" s="18"/>
      <c r="H17" s="18"/>
      <c r="I17" s="3"/>
      <c r="J17" s="18" t="s">
        <v>21</v>
      </c>
      <c r="K17" s="19"/>
      <c r="L17" s="19"/>
      <c r="M17" s="19"/>
      <c r="N17" s="19"/>
    </row>
    <row r="18" spans="1:14" ht="28.5" customHeight="1">
      <c r="A18" s="61" t="s">
        <v>22</v>
      </c>
      <c r="B18" s="61" t="s">
        <v>23</v>
      </c>
      <c r="C18" s="61"/>
      <c r="D18" s="61"/>
      <c r="E18" s="61"/>
      <c r="F18" s="62" t="s">
        <v>24</v>
      </c>
      <c r="G18" s="62"/>
      <c r="H18" s="62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O4:O6"/>
    <mergeCell ref="E5:E6"/>
    <mergeCell ref="M4:M6"/>
    <mergeCell ref="D5:D6"/>
    <mergeCell ref="A4:A6"/>
    <mergeCell ref="K4:K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2021-11-08T11:19:59Z</dcterms:modified>
  <cp:category/>
  <cp:version/>
  <cp:contentType/>
  <cp:contentStatus/>
</cp:coreProperties>
</file>