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'РНХн'!$A$7:$N$160</definedName>
    <definedName name="_xlnm.Print_Area" localSheetId="0">'РНХн'!$A$1:$N$160</definedName>
  </definedNames>
  <calcPr fullCalcOnLoad="1"/>
</workbook>
</file>

<file path=xl/sharedStrings.xml><?xml version="1.0" encoding="utf-8"?>
<sst xmlns="http://schemas.openxmlformats.org/spreadsheetml/2006/main" count="618" uniqueCount="175">
  <si>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</si>
  <si>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</si>
  <si>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</si>
  <si>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</si>
  <si>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</si>
  <si>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</si>
  <si>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</si>
  <si>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</si>
  <si>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</si>
  <si>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</si>
  <si>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</si>
  <si>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</si>
  <si>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</si>
  <si>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</si>
  <si>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</si>
  <si>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</si>
  <si>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</si>
  <si>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</si>
  <si>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</si>
  <si>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</si>
  <si>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</si>
  <si>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</si>
  <si>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</si>
  <si>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</si>
  <si>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</si>
  <si>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</si>
  <si>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</si>
  <si>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</si>
  <si>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</si>
  <si>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</si>
  <si>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</si>
  <si>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</si>
  <si>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АО "НК НПЗ"</t>
  </si>
  <si>
    <t>ЦентрСклад 36</t>
  </si>
  <si>
    <t>ЦентрСкл38Прибор</t>
  </si>
  <si>
    <t>ЦентрСклад 95</t>
  </si>
  <si>
    <t>ЦентрСклад 76</t>
  </si>
  <si>
    <t>Лот № 2022/01-06 - Оборуд. и материалы эл-технич</t>
  </si>
  <si>
    <t>АВТОМАТ АК50Б-2МГ  Iн-25,0А Iр-121Н</t>
  </si>
  <si>
    <t>ТРАНСФОРМАТОР Т 0.66 20/5</t>
  </si>
  <si>
    <t>КНОПКА КУ10 1101 С ИСП,5  СЕРЕБРО 0,369</t>
  </si>
  <si>
    <t>КНОПКА КУ01 1101 ИСП 4 СЕРЕБРО 0,185</t>
  </si>
  <si>
    <t>ПОСТ УПРАВЛЕНИЯ ПК1129,00,000</t>
  </si>
  <si>
    <t>ПОСТ  КНОП. ПКУ2-У2</t>
  </si>
  <si>
    <t>Ящик  ЯТП  0,25  220/36</t>
  </si>
  <si>
    <t>ТРОЙНИК/ОТВОД ДКС NTAN 01757</t>
  </si>
  <si>
    <t>СОЕДИНЕНИЯ НА СТЫК GM 30x10</t>
  </si>
  <si>
    <t>АВТОМАТ АК50Б-2МГ  Iн-1,0А Iр-61Н</t>
  </si>
  <si>
    <t>АВТОМАТ АК50Б-2МГ  Iн-4,0А Iр-61Н</t>
  </si>
  <si>
    <t>VIVA КОРОБКА НАСТЕННАЯ IP55</t>
  </si>
  <si>
    <t>ПРЕДОХРАНИТЕЛЬ  ПРС-25  С  ПЛ. ВСТ. ПВДII  20А</t>
  </si>
  <si>
    <t>070572</t>
  </si>
  <si>
    <t>Шкаф управления</t>
  </si>
  <si>
    <t>371468</t>
  </si>
  <si>
    <t>Нагреватель FIBDR-SRX/200L/230V/1150W</t>
  </si>
  <si>
    <t>371476</t>
  </si>
  <si>
    <t>Нагреватель Sarel 150Вт NSYCR150WU2C</t>
  </si>
  <si>
    <t>371478</t>
  </si>
  <si>
    <t>Нагреватель взрывозащ. ВНУ-150А1 УХЛ2.1</t>
  </si>
  <si>
    <t>031116</t>
  </si>
  <si>
    <t>Электродвигатель SIEMENS 1LA7080-6AA11</t>
  </si>
  <si>
    <t>357514</t>
  </si>
  <si>
    <t>Эл.дв. АВ225M2У2,5 55/3000</t>
  </si>
  <si>
    <t>030193</t>
  </si>
  <si>
    <t>Консоль КВ1-400 УТ1,5</t>
  </si>
  <si>
    <t>370765</t>
  </si>
  <si>
    <t>Электрообогреватель ПЭТ-4 1кВт 220В</t>
  </si>
  <si>
    <t>Тр-р ТЛМ-10-1-0,5/10P10-10ВА/15ВА-3</t>
  </si>
  <si>
    <t>Щетка эл.графитированная ЭГ-4 25х32х65</t>
  </si>
  <si>
    <t>ЦентрСклад 80</t>
  </si>
  <si>
    <t>Крюк 948/TG6 Bettermann 3453 82 0</t>
  </si>
  <si>
    <t>Трансформатор тока Т-0,66 50/5</t>
  </si>
  <si>
    <t>Изолятор ШФ-10Г</t>
  </si>
  <si>
    <t>Анкер забивной М8х77 p/n 3498 50 6</t>
  </si>
  <si>
    <t>Клемма Legrand P/n 37172</t>
  </si>
  <si>
    <t>Клемма Legrand P/n 37173</t>
  </si>
  <si>
    <t>Блок клеммный DKC 87312</t>
  </si>
  <si>
    <t>Муфта переходная Л-нG11/4/вМ20</t>
  </si>
  <si>
    <t>Клеммник AVK2,5 на DIN-рейку 2,5мм2</t>
  </si>
  <si>
    <t>Колпачок К-6</t>
  </si>
  <si>
    <t>Скоба СК-7-1А</t>
  </si>
  <si>
    <t>Тр-р ТЛК-10-5-0,5/10P-100/5 У3</t>
  </si>
  <si>
    <t>Изолятор ПС-40А</t>
  </si>
  <si>
    <t>Лента монтажная Thermon FT-1H-33 33м</t>
  </si>
  <si>
    <t>Колодка клеммная AB1 VVN7035U</t>
  </si>
  <si>
    <t>Трансформатор ТШП-0,66-5-0,5S-1500/5У3</t>
  </si>
  <si>
    <t>Блок зажимов БЗН24-140П400-К/К У3</t>
  </si>
  <si>
    <t>Колодка клеммная 46х17</t>
  </si>
  <si>
    <t>Колодка клеммная ABB P/n 12502</t>
  </si>
  <si>
    <t>Компенсатор троллейный У1011 У2</t>
  </si>
  <si>
    <t>Компенсатор шинный К52 У2</t>
  </si>
  <si>
    <t>Секция троллейная К588У2</t>
  </si>
  <si>
    <t>Тр-р ТШП-0,66-II-5-0,5S-500/5 У3</t>
  </si>
  <si>
    <t>Зажим наборный ЗН-24-4И-25-В/В У3</t>
  </si>
  <si>
    <t>Коробка разветвительная КРС-63У1</t>
  </si>
  <si>
    <t>Тр-р ОСОВ-0,63 220/36В</t>
  </si>
  <si>
    <t>Блок зажимов БЗН-24</t>
  </si>
  <si>
    <t>Изолятор проходной ИПТ-1/1600-2000 О1</t>
  </si>
  <si>
    <t>Изолятор проходной ИПТВ-1/1600-2000 О1</t>
  </si>
  <si>
    <t>Блок зажимов БЗН24-4П25-В/В-10 У3</t>
  </si>
  <si>
    <t>Трансформатор тока ТПЛ 10/10P-150/5У3</t>
  </si>
  <si>
    <t>Клемма Phoenix Contact P/n 3044131</t>
  </si>
  <si>
    <t>Рейка монтажная legrand 47723</t>
  </si>
  <si>
    <t>КЗМП3.2-25/25-(Л-З-М25-Ехе-В1,5)х3(А)-(Л</t>
  </si>
  <si>
    <t>Изолятор линейный штыревой ШС 10-А</t>
  </si>
  <si>
    <t>Блок зажимов БЗН-24-16П63-В/В-2</t>
  </si>
  <si>
    <t>Блок зажимов БЗ24-4П25-В/В-10</t>
  </si>
  <si>
    <t>Перемычка PTC/4/02 DKC ZPTC0402</t>
  </si>
  <si>
    <t>Кронштейн анкерный Telenco СА1500</t>
  </si>
  <si>
    <t>Блок клеммный DKC 87318</t>
  </si>
  <si>
    <t>Преобразователь давления Wartsila 28498</t>
  </si>
  <si>
    <t>Мини-плинтус 120х50 Legrand 31010</t>
  </si>
  <si>
    <t>Перегородка Legrand DLP 80/120х20 030867</t>
  </si>
  <si>
    <t>Зажим натяжной болтовой НБ-3-6</t>
  </si>
  <si>
    <t>Наконечник кабельный Schneider AZ5DE010D</t>
  </si>
  <si>
    <t>Розетка контактная на 630А для КРУ-2-10</t>
  </si>
  <si>
    <t>Изолятор линейный штыревой ТФ-20</t>
  </si>
  <si>
    <t>Устройство управления УУКВ-32-Р-217 УХЛ4</t>
  </si>
  <si>
    <t>Крышка торцев.Phoenix Contact P/n3047028</t>
  </si>
  <si>
    <t>Клемма Weidmuller ZDU 16,0</t>
  </si>
  <si>
    <t>Угол DKC APM 25x17 арт.00415</t>
  </si>
  <si>
    <t>DIN-рейка DKC p/n 02140</t>
  </si>
  <si>
    <t>М</t>
  </si>
  <si>
    <t>Держатель с защелкой для труб D20мм</t>
  </si>
  <si>
    <t>Маркировка PT-02021</t>
  </si>
  <si>
    <t>Изолятор опорный ИО-10-7,5 II У3</t>
  </si>
  <si>
    <t>Коробка Thermon Terminator ZP-S-XP</t>
  </si>
  <si>
    <t>Блок зажимов БЗН27-2,5М10-25Д/Д У3</t>
  </si>
  <si>
    <t>Тр-р ОСМ1-0,063 220/220В</t>
  </si>
  <si>
    <t>Изолятор опорный ИО-10-3,75 У3</t>
  </si>
  <si>
    <t>Крышка торцевая КТ5У</t>
  </si>
  <si>
    <t>Изолятор проходной ИПТ 6-10/250 А О1</t>
  </si>
  <si>
    <t>Изолятор опорный ИО-35-7,5У3</t>
  </si>
  <si>
    <t>Трансформатор ТОР P/n CSH120</t>
  </si>
  <si>
    <t>Муфта концевая POLT-42D/3XI-H4-L12</t>
  </si>
  <si>
    <t>КЗМП2.1-25/16-РЕ/4-(ВК12)х2(А)-(ВК12)х2(</t>
  </si>
  <si>
    <t>Корпус RAMbox ДКС 542300</t>
  </si>
  <si>
    <t>Ввод каб. ВК12-В1,5</t>
  </si>
  <si>
    <t>Изолятор проходной ИП-35/1000-7,5 УХЛ2</t>
  </si>
  <si>
    <t>Маркировка Phoenix Contact KLM-A 1004348</t>
  </si>
  <si>
    <t>Изолятор опорный ОШН-20-80-А УХЛ1</t>
  </si>
  <si>
    <t>Зажим клеммный ЗН-24-4П 25А</t>
  </si>
  <si>
    <t>Блок зажимов БЗН24-300П630-К/К-4 У3</t>
  </si>
  <si>
    <t>Угол DKC CS 90 100х80 арт.36682HDZ</t>
  </si>
  <si>
    <t>Щетка металлографитная МГ 16х50х50</t>
  </si>
  <si>
    <t>Щетка металлографитная МГ 16х40х50</t>
  </si>
  <si>
    <t>Щетка металлографитная МГ 12,5х32х40</t>
  </si>
  <si>
    <t>Щетка металлографитная МГ 10х25х32</t>
  </si>
  <si>
    <t>Щетка металлографитная МГ 8х12,5х32</t>
  </si>
  <si>
    <t>DIN-рейка NS 35/7,5 PERF 2000 0801733</t>
  </si>
  <si>
    <t>Кронштейн троллейный К45У1</t>
  </si>
  <si>
    <t>Трансформатор ТПОЛ-10-0,5/10P-150/5У3</t>
  </si>
  <si>
    <t>Зажим наборный ЗНИ-10 P/n YZN10-010-K03</t>
  </si>
  <si>
    <t>Трансформатор тока ТПЛ-10с 0,5/10P 200/5</t>
  </si>
  <si>
    <t>Трансформатор ТПОЛ-10-0,5/10P-100/5У3</t>
  </si>
  <si>
    <t>Кронштейн троллейный К41У1</t>
  </si>
  <si>
    <t>Изолятор опорный ИО-1-2,5У3</t>
  </si>
  <si>
    <t>Щетка эл.графитированная ЭГ-4 22х30х60</t>
  </si>
  <si>
    <t>Щетка эл.графитированная ЭГ-4 20х32х64</t>
  </si>
  <si>
    <t>Упор торцевой BTU DKC арт.ZBT005</t>
  </si>
  <si>
    <t>Хомут PSE-090</t>
  </si>
  <si>
    <t>Реклоузер вакуумный PBA/TEL10/12,5/630У1</t>
  </si>
  <si>
    <t>Изолятор ПС-120Б</t>
  </si>
  <si>
    <t>Серьга СР-7-16</t>
  </si>
  <si>
    <t>Оплетка кабельная DKC D15 GTRPA-15</t>
  </si>
  <si>
    <t>Трансформатор тока Т-0,66 30/5</t>
  </si>
  <si>
    <t>Трансформатор тока Т-0,66 75/5</t>
  </si>
  <si>
    <t>Коробка выводов CEAG GHG 791 0102 R0203</t>
  </si>
  <si>
    <t>Разделитель DFU/4/ROSSO DKC ZDU04R</t>
  </si>
  <si>
    <t>Диафрагма 103.000.5030</t>
  </si>
  <si>
    <t>Консоль BBL-50 DKC BBL5015</t>
  </si>
  <si>
    <t>Наконечник кольцевой НКИ 6,0-10</t>
  </si>
  <si>
    <t>160289</t>
  </si>
  <si>
    <t>Элемент выкат. ВЭ/TEL-10-20/800-01У2</t>
  </si>
  <si>
    <t>Этикетка для маркировки Brady Elat44-425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</si>
</sst>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view="pageBreakPreview" zoomScaleSheetLayoutView="100" workbookViewId="0" topLeftCell="A1">
      <selection activeCell="A132" sqref="A132:A15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31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1123050</v>
      </c>
      <c r="C8" s="27">
        <v>354948</v>
      </c>
      <c r="D8" s="28" t="s">
        <v>38</v>
      </c>
      <c r="E8" s="25" t="s">
        <v>29</v>
      </c>
      <c r="F8" s="45">
        <v>12</v>
      </c>
      <c r="G8" s="35" t="s">
        <v>32</v>
      </c>
      <c r="H8" s="29" t="s">
        <v>35</v>
      </c>
      <c r="I8" s="37">
        <v>105.19</v>
      </c>
      <c r="J8" s="37">
        <v>1262.28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1127539</v>
      </c>
      <c r="C9" s="27">
        <v>352837</v>
      </c>
      <c r="D9" s="28" t="s">
        <v>39</v>
      </c>
      <c r="E9" s="25" t="s">
        <v>29</v>
      </c>
      <c r="F9" s="45">
        <v>4</v>
      </c>
      <c r="G9" s="35" t="s">
        <v>32</v>
      </c>
      <c r="H9" s="29" t="s">
        <v>35</v>
      </c>
      <c r="I9" s="37">
        <v>111.33</v>
      </c>
      <c r="J9" s="37">
        <v>445.32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1130277</v>
      </c>
      <c r="C10" s="27">
        <v>171884</v>
      </c>
      <c r="D10" s="28" t="s">
        <v>40</v>
      </c>
      <c r="E10" s="25" t="s">
        <v>29</v>
      </c>
      <c r="F10" s="45">
        <v>36</v>
      </c>
      <c r="G10" s="35" t="s">
        <v>32</v>
      </c>
      <c r="H10" s="29" t="s">
        <v>35</v>
      </c>
      <c r="I10" s="37">
        <v>20.11</v>
      </c>
      <c r="J10" s="37">
        <v>723.96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1130278</v>
      </c>
      <c r="C11" s="27">
        <v>171885</v>
      </c>
      <c r="D11" s="28" t="s">
        <v>41</v>
      </c>
      <c r="E11" s="25" t="s">
        <v>29</v>
      </c>
      <c r="F11" s="45">
        <v>1</v>
      </c>
      <c r="G11" s="35" t="s">
        <v>32</v>
      </c>
      <c r="H11" s="29" t="s">
        <v>35</v>
      </c>
      <c r="I11" s="37">
        <v>20.11</v>
      </c>
      <c r="J11" s="37">
        <v>20.11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1150551</v>
      </c>
      <c r="C12" s="27">
        <v>371493</v>
      </c>
      <c r="D12" s="28" t="s">
        <v>42</v>
      </c>
      <c r="E12" s="25" t="s">
        <v>29</v>
      </c>
      <c r="F12" s="45">
        <v>29</v>
      </c>
      <c r="G12" s="35" t="s">
        <v>32</v>
      </c>
      <c r="H12" s="29" t="s">
        <v>33</v>
      </c>
      <c r="I12" s="37">
        <v>11066.06</v>
      </c>
      <c r="J12" s="37">
        <v>320915.74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1158758</v>
      </c>
      <c r="C13" s="27">
        <v>161153</v>
      </c>
      <c r="D13" s="28" t="s">
        <v>43</v>
      </c>
      <c r="E13" s="25" t="s">
        <v>29</v>
      </c>
      <c r="F13" s="45">
        <v>2</v>
      </c>
      <c r="G13" s="35" t="s">
        <v>32</v>
      </c>
      <c r="H13" s="29" t="s">
        <v>35</v>
      </c>
      <c r="I13" s="37">
        <v>193.58</v>
      </c>
      <c r="J13" s="37">
        <v>387.16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1189466</v>
      </c>
      <c r="C14" s="27">
        <v>161750</v>
      </c>
      <c r="D14" s="28" t="s">
        <v>44</v>
      </c>
      <c r="E14" s="25" t="s">
        <v>29</v>
      </c>
      <c r="F14" s="45">
        <v>1</v>
      </c>
      <c r="G14" s="35" t="s">
        <v>32</v>
      </c>
      <c r="H14" s="29" t="s">
        <v>35</v>
      </c>
      <c r="I14" s="37">
        <v>313.12</v>
      </c>
      <c r="J14" s="37">
        <v>313.12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1418140</v>
      </c>
      <c r="C15" s="27">
        <v>362918</v>
      </c>
      <c r="D15" s="28" t="s">
        <v>45</v>
      </c>
      <c r="E15" s="25" t="s">
        <v>29</v>
      </c>
      <c r="F15" s="45">
        <v>4</v>
      </c>
      <c r="G15" s="35" t="s">
        <v>32</v>
      </c>
      <c r="H15" s="29" t="s">
        <v>34</v>
      </c>
      <c r="I15" s="37">
        <v>63.53</v>
      </c>
      <c r="J15" s="37">
        <v>254.12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1420944</v>
      </c>
      <c r="C16" s="27">
        <v>361583</v>
      </c>
      <c r="D16" s="28" t="s">
        <v>46</v>
      </c>
      <c r="E16" s="25" t="s">
        <v>29</v>
      </c>
      <c r="F16" s="45">
        <v>40</v>
      </c>
      <c r="G16" s="35" t="s">
        <v>32</v>
      </c>
      <c r="H16" s="29" t="s">
        <v>34</v>
      </c>
      <c r="I16" s="37">
        <v>8.51</v>
      </c>
      <c r="J16" s="37">
        <v>340.4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1447815</v>
      </c>
      <c r="C17" s="27">
        <v>354942</v>
      </c>
      <c r="D17" s="28" t="s">
        <v>47</v>
      </c>
      <c r="E17" s="25" t="s">
        <v>29</v>
      </c>
      <c r="F17" s="45">
        <v>15</v>
      </c>
      <c r="G17" s="35" t="s">
        <v>32</v>
      </c>
      <c r="H17" s="29" t="s">
        <v>35</v>
      </c>
      <c r="I17" s="37">
        <v>105.19</v>
      </c>
      <c r="J17" s="37">
        <v>1577.85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1447818</v>
      </c>
      <c r="C18" s="27">
        <v>354944</v>
      </c>
      <c r="D18" s="28" t="s">
        <v>48</v>
      </c>
      <c r="E18" s="25" t="s">
        <v>29</v>
      </c>
      <c r="F18" s="45">
        <v>20</v>
      </c>
      <c r="G18" s="35" t="s">
        <v>32</v>
      </c>
      <c r="H18" s="29" t="s">
        <v>35</v>
      </c>
      <c r="I18" s="37">
        <v>105.19</v>
      </c>
      <c r="J18" s="37">
        <v>2103.8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1631036</v>
      </c>
      <c r="C19" s="27">
        <v>362712</v>
      </c>
      <c r="D19" s="28" t="s">
        <v>49</v>
      </c>
      <c r="E19" s="25" t="s">
        <v>29</v>
      </c>
      <c r="F19" s="45">
        <v>8</v>
      </c>
      <c r="G19" s="35" t="s">
        <v>32</v>
      </c>
      <c r="H19" s="29" t="s">
        <v>34</v>
      </c>
      <c r="I19" s="37">
        <v>53.59</v>
      </c>
      <c r="J19" s="37">
        <v>428.72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1701270</v>
      </c>
      <c r="C20" s="27">
        <v>353243</v>
      </c>
      <c r="D20" s="28" t="s">
        <v>50</v>
      </c>
      <c r="E20" s="25" t="s">
        <v>29</v>
      </c>
      <c r="F20" s="45">
        <v>10</v>
      </c>
      <c r="G20" s="35" t="s">
        <v>32</v>
      </c>
      <c r="H20" s="29" t="s">
        <v>35</v>
      </c>
      <c r="I20" s="37">
        <v>57.02</v>
      </c>
      <c r="J20" s="37">
        <v>570.2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9000314</v>
      </c>
      <c r="C21" s="27" t="s">
        <v>51</v>
      </c>
      <c r="D21" s="28" t="s">
        <v>52</v>
      </c>
      <c r="E21" s="25" t="s">
        <v>29</v>
      </c>
      <c r="F21" s="45">
        <v>4</v>
      </c>
      <c r="G21" s="35" t="s">
        <v>32</v>
      </c>
      <c r="H21" s="29" t="s">
        <v>33</v>
      </c>
      <c r="I21" s="37">
        <v>103847.95</v>
      </c>
      <c r="J21" s="37">
        <v>415391.8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9000314</v>
      </c>
      <c r="C22" s="27" t="s">
        <v>51</v>
      </c>
      <c r="D22" s="28" t="s">
        <v>52</v>
      </c>
      <c r="E22" s="25" t="s">
        <v>29</v>
      </c>
      <c r="F22" s="45">
        <v>2</v>
      </c>
      <c r="G22" s="35" t="s">
        <v>32</v>
      </c>
      <c r="H22" s="29" t="s">
        <v>33</v>
      </c>
      <c r="I22" s="37">
        <v>78335.91</v>
      </c>
      <c r="J22" s="37">
        <v>156671.82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1325701</v>
      </c>
      <c r="C23" s="27" t="s">
        <v>53</v>
      </c>
      <c r="D23" s="28" t="s">
        <v>54</v>
      </c>
      <c r="E23" s="25" t="s">
        <v>29</v>
      </c>
      <c r="F23" s="45">
        <v>16</v>
      </c>
      <c r="G23" s="35" t="s">
        <v>32</v>
      </c>
      <c r="H23" s="29" t="s">
        <v>33</v>
      </c>
      <c r="I23" s="37">
        <v>9819.25</v>
      </c>
      <c r="J23" s="37">
        <v>157108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1575085</v>
      </c>
      <c r="C24" s="27" t="s">
        <v>55</v>
      </c>
      <c r="D24" s="28" t="s">
        <v>56</v>
      </c>
      <c r="E24" s="25" t="s">
        <v>29</v>
      </c>
      <c r="F24" s="45">
        <v>3</v>
      </c>
      <c r="G24" s="35" t="s">
        <v>32</v>
      </c>
      <c r="H24" s="29" t="s">
        <v>33</v>
      </c>
      <c r="I24" s="37">
        <v>6703.7</v>
      </c>
      <c r="J24" s="37">
        <v>20111.1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1675110</v>
      </c>
      <c r="C25" s="27" t="s">
        <v>57</v>
      </c>
      <c r="D25" s="28" t="s">
        <v>58</v>
      </c>
      <c r="E25" s="25" t="s">
        <v>29</v>
      </c>
      <c r="F25" s="45">
        <v>2</v>
      </c>
      <c r="G25" s="35" t="s">
        <v>32</v>
      </c>
      <c r="H25" s="29" t="s">
        <v>33</v>
      </c>
      <c r="I25" s="37">
        <v>12154.39</v>
      </c>
      <c r="J25" s="37">
        <v>24308.78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1446462</v>
      </c>
      <c r="C26" s="27" t="s">
        <v>59</v>
      </c>
      <c r="D26" s="28" t="s">
        <v>60</v>
      </c>
      <c r="E26" s="25" t="s">
        <v>29</v>
      </c>
      <c r="F26" s="45">
        <v>8</v>
      </c>
      <c r="G26" s="35" t="s">
        <v>32</v>
      </c>
      <c r="H26" s="29" t="s">
        <v>33</v>
      </c>
      <c r="I26" s="37">
        <v>17184.33</v>
      </c>
      <c r="J26" s="37">
        <v>137474.64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1124526</v>
      </c>
      <c r="C27" s="27" t="s">
        <v>61</v>
      </c>
      <c r="D27" s="28" t="s">
        <v>62</v>
      </c>
      <c r="E27" s="25" t="s">
        <v>29</v>
      </c>
      <c r="F27" s="45">
        <v>1</v>
      </c>
      <c r="G27" s="35" t="s">
        <v>32</v>
      </c>
      <c r="H27" s="29" t="s">
        <v>33</v>
      </c>
      <c r="I27" s="37">
        <v>1661.68</v>
      </c>
      <c r="J27" s="37">
        <v>1661.68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1431135</v>
      </c>
      <c r="C28" s="27" t="s">
        <v>63</v>
      </c>
      <c r="D28" s="28" t="s">
        <v>64</v>
      </c>
      <c r="E28" s="25" t="s">
        <v>29</v>
      </c>
      <c r="F28" s="45">
        <v>28</v>
      </c>
      <c r="G28" s="35" t="s">
        <v>32</v>
      </c>
      <c r="H28" s="29" t="s">
        <v>33</v>
      </c>
      <c r="I28" s="37">
        <v>248.41</v>
      </c>
      <c r="J28" s="37">
        <v>6955.48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1714390</v>
      </c>
      <c r="C29" s="27" t="s">
        <v>65</v>
      </c>
      <c r="D29" s="28" t="s">
        <v>66</v>
      </c>
      <c r="E29" s="25" t="s">
        <v>29</v>
      </c>
      <c r="F29" s="45">
        <v>1</v>
      </c>
      <c r="G29" s="35" t="s">
        <v>32</v>
      </c>
      <c r="H29" s="29" t="s">
        <v>33</v>
      </c>
      <c r="I29" s="37">
        <v>264.96</v>
      </c>
      <c r="J29" s="37">
        <v>264.96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1390291</v>
      </c>
      <c r="C30" s="27">
        <v>356560</v>
      </c>
      <c r="D30" s="28" t="s">
        <v>67</v>
      </c>
      <c r="E30" s="25" t="s">
        <v>29</v>
      </c>
      <c r="F30" s="45">
        <v>6</v>
      </c>
      <c r="G30" s="35" t="s">
        <v>32</v>
      </c>
      <c r="H30" s="29" t="s">
        <v>35</v>
      </c>
      <c r="I30" s="37">
        <v>4579.8</v>
      </c>
      <c r="J30" s="37">
        <v>27478.8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1394029</v>
      </c>
      <c r="C31" s="27">
        <v>153507</v>
      </c>
      <c r="D31" s="28" t="s">
        <v>68</v>
      </c>
      <c r="E31" s="25" t="s">
        <v>29</v>
      </c>
      <c r="F31" s="45">
        <v>106</v>
      </c>
      <c r="G31" s="35" t="s">
        <v>32</v>
      </c>
      <c r="H31" s="29" t="s">
        <v>69</v>
      </c>
      <c r="I31" s="37">
        <v>53.8</v>
      </c>
      <c r="J31" s="37">
        <v>5702.8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1379923</v>
      </c>
      <c r="C32" s="27">
        <v>354674</v>
      </c>
      <c r="D32" s="28" t="s">
        <v>70</v>
      </c>
      <c r="E32" s="25" t="s">
        <v>29</v>
      </c>
      <c r="F32" s="45">
        <v>13</v>
      </c>
      <c r="G32" s="35" t="s">
        <v>32</v>
      </c>
      <c r="H32" s="29" t="s">
        <v>35</v>
      </c>
      <c r="I32" s="37">
        <v>33.87</v>
      </c>
      <c r="J32" s="37">
        <v>440.31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1037560</v>
      </c>
      <c r="C33" s="27">
        <v>160463</v>
      </c>
      <c r="D33" s="28" t="s">
        <v>71</v>
      </c>
      <c r="E33" s="25" t="s">
        <v>29</v>
      </c>
      <c r="F33" s="45">
        <v>7</v>
      </c>
      <c r="G33" s="35" t="s">
        <v>32</v>
      </c>
      <c r="H33" s="29" t="s">
        <v>35</v>
      </c>
      <c r="I33" s="37">
        <v>131.27</v>
      </c>
      <c r="J33" s="37">
        <v>918.89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1001116</v>
      </c>
      <c r="C34" s="27">
        <v>353403</v>
      </c>
      <c r="D34" s="28" t="s">
        <v>72</v>
      </c>
      <c r="E34" s="25" t="s">
        <v>29</v>
      </c>
      <c r="F34" s="45">
        <v>6</v>
      </c>
      <c r="G34" s="35" t="s">
        <v>32</v>
      </c>
      <c r="H34" s="29" t="s">
        <v>35</v>
      </c>
      <c r="I34" s="37">
        <v>53.54</v>
      </c>
      <c r="J34" s="37">
        <v>321.24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1385477</v>
      </c>
      <c r="C35" s="27">
        <v>354675</v>
      </c>
      <c r="D35" s="28" t="s">
        <v>73</v>
      </c>
      <c r="E35" s="25" t="s">
        <v>29</v>
      </c>
      <c r="F35" s="45">
        <v>38</v>
      </c>
      <c r="G35" s="35" t="s">
        <v>32</v>
      </c>
      <c r="H35" s="29" t="s">
        <v>35</v>
      </c>
      <c r="I35" s="37">
        <v>21.86</v>
      </c>
      <c r="J35" s="37">
        <v>830.68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1320580</v>
      </c>
      <c r="C36" s="27">
        <v>351195</v>
      </c>
      <c r="D36" s="28" t="s">
        <v>74</v>
      </c>
      <c r="E36" s="25" t="s">
        <v>29</v>
      </c>
      <c r="F36" s="45">
        <v>36</v>
      </c>
      <c r="G36" s="35" t="s">
        <v>32</v>
      </c>
      <c r="H36" s="29" t="s">
        <v>35</v>
      </c>
      <c r="I36" s="37">
        <v>39.09</v>
      </c>
      <c r="J36" s="37">
        <v>1407.24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1320592</v>
      </c>
      <c r="C37" s="27">
        <v>351197</v>
      </c>
      <c r="D37" s="28" t="s">
        <v>75</v>
      </c>
      <c r="E37" s="25" t="s">
        <v>29</v>
      </c>
      <c r="F37" s="45">
        <v>28</v>
      </c>
      <c r="G37" s="35" t="s">
        <v>32</v>
      </c>
      <c r="H37" s="29" t="s">
        <v>35</v>
      </c>
      <c r="I37" s="37">
        <v>39.3</v>
      </c>
      <c r="J37" s="37">
        <v>1100.4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1347954</v>
      </c>
      <c r="C38" s="27">
        <v>352076</v>
      </c>
      <c r="D38" s="28" t="s">
        <v>76</v>
      </c>
      <c r="E38" s="25" t="s">
        <v>29</v>
      </c>
      <c r="F38" s="45">
        <v>7</v>
      </c>
      <c r="G38" s="35" t="s">
        <v>32</v>
      </c>
      <c r="H38" s="29" t="s">
        <v>35</v>
      </c>
      <c r="I38" s="37">
        <v>122.72</v>
      </c>
      <c r="J38" s="37">
        <v>859.04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1347954</v>
      </c>
      <c r="C39" s="27">
        <v>352076</v>
      </c>
      <c r="D39" s="28" t="s">
        <v>76</v>
      </c>
      <c r="E39" s="25" t="s">
        <v>29</v>
      </c>
      <c r="F39" s="45">
        <v>10</v>
      </c>
      <c r="G39" s="35" t="s">
        <v>32</v>
      </c>
      <c r="H39" s="29" t="s">
        <v>35</v>
      </c>
      <c r="I39" s="37">
        <v>122.72</v>
      </c>
      <c r="J39" s="37">
        <v>1227.2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1347857</v>
      </c>
      <c r="C40" s="27">
        <v>352269</v>
      </c>
      <c r="D40" s="28" t="s">
        <v>77</v>
      </c>
      <c r="E40" s="25" t="s">
        <v>29</v>
      </c>
      <c r="F40" s="45">
        <v>3</v>
      </c>
      <c r="G40" s="35" t="s">
        <v>32</v>
      </c>
      <c r="H40" s="29" t="s">
        <v>35</v>
      </c>
      <c r="I40" s="37">
        <v>262.65</v>
      </c>
      <c r="J40" s="37">
        <v>787.95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1439527</v>
      </c>
      <c r="C41" s="27">
        <v>1439527</v>
      </c>
      <c r="D41" s="28" t="s">
        <v>78</v>
      </c>
      <c r="E41" s="25" t="s">
        <v>29</v>
      </c>
      <c r="F41" s="45">
        <v>20</v>
      </c>
      <c r="G41" s="35" t="s">
        <v>32</v>
      </c>
      <c r="H41" s="29" t="s">
        <v>35</v>
      </c>
      <c r="I41" s="37">
        <v>35.34</v>
      </c>
      <c r="J41" s="37">
        <v>706.8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1016136</v>
      </c>
      <c r="C42" s="27">
        <v>353405</v>
      </c>
      <c r="D42" s="28" t="s">
        <v>79</v>
      </c>
      <c r="E42" s="25" t="s">
        <v>29</v>
      </c>
      <c r="F42" s="45">
        <v>20</v>
      </c>
      <c r="G42" s="35" t="s">
        <v>32</v>
      </c>
      <c r="H42" s="29" t="s">
        <v>35</v>
      </c>
      <c r="I42" s="37">
        <v>2</v>
      </c>
      <c r="J42" s="37">
        <v>40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1016140</v>
      </c>
      <c r="C43" s="27">
        <v>353358</v>
      </c>
      <c r="D43" s="28" t="s">
        <v>80</v>
      </c>
      <c r="E43" s="25" t="s">
        <v>29</v>
      </c>
      <c r="F43" s="45">
        <v>6</v>
      </c>
      <c r="G43" s="35" t="s">
        <v>32</v>
      </c>
      <c r="H43" s="29" t="s">
        <v>35</v>
      </c>
      <c r="I43" s="37">
        <v>26.33</v>
      </c>
      <c r="J43" s="37">
        <v>157.98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1438174</v>
      </c>
      <c r="C44" s="27">
        <v>353428</v>
      </c>
      <c r="D44" s="28" t="s">
        <v>81</v>
      </c>
      <c r="E44" s="25" t="s">
        <v>29</v>
      </c>
      <c r="F44" s="45">
        <v>4</v>
      </c>
      <c r="G44" s="35" t="s">
        <v>32</v>
      </c>
      <c r="H44" s="29" t="s">
        <v>35</v>
      </c>
      <c r="I44" s="37">
        <v>5703.17</v>
      </c>
      <c r="J44" s="37">
        <v>22812.68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1432595</v>
      </c>
      <c r="C45" s="27">
        <v>353406</v>
      </c>
      <c r="D45" s="28" t="s">
        <v>82</v>
      </c>
      <c r="E45" s="25" t="s">
        <v>29</v>
      </c>
      <c r="F45" s="45">
        <v>10</v>
      </c>
      <c r="G45" s="35" t="s">
        <v>32</v>
      </c>
      <c r="H45" s="29" t="s">
        <v>35</v>
      </c>
      <c r="I45" s="37">
        <v>123.7</v>
      </c>
      <c r="J45" s="37">
        <v>1237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1342391</v>
      </c>
      <c r="C46" s="27">
        <v>141218</v>
      </c>
      <c r="D46" s="28" t="s">
        <v>83</v>
      </c>
      <c r="E46" s="25" t="s">
        <v>29</v>
      </c>
      <c r="F46" s="45">
        <v>1</v>
      </c>
      <c r="G46" s="35" t="s">
        <v>32</v>
      </c>
      <c r="H46" s="29" t="s">
        <v>35</v>
      </c>
      <c r="I46" s="37">
        <v>1346.75</v>
      </c>
      <c r="J46" s="37">
        <v>1346.75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1439080</v>
      </c>
      <c r="C47" s="27">
        <v>354395</v>
      </c>
      <c r="D47" s="28" t="s">
        <v>84</v>
      </c>
      <c r="E47" s="25" t="s">
        <v>29</v>
      </c>
      <c r="F47" s="45">
        <v>12</v>
      </c>
      <c r="G47" s="35" t="s">
        <v>32</v>
      </c>
      <c r="H47" s="29" t="s">
        <v>35</v>
      </c>
      <c r="I47" s="37">
        <v>277.6</v>
      </c>
      <c r="J47" s="37">
        <v>3331.2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1344198</v>
      </c>
      <c r="C48" s="27">
        <v>357912</v>
      </c>
      <c r="D48" s="28" t="s">
        <v>85</v>
      </c>
      <c r="E48" s="25" t="s">
        <v>29</v>
      </c>
      <c r="F48" s="45">
        <v>3</v>
      </c>
      <c r="G48" s="35" t="s">
        <v>32</v>
      </c>
      <c r="H48" s="29" t="s">
        <v>35</v>
      </c>
      <c r="I48" s="37">
        <v>111.55</v>
      </c>
      <c r="J48" s="37">
        <v>334.65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1440824</v>
      </c>
      <c r="C49" s="27">
        <v>351811</v>
      </c>
      <c r="D49" s="28" t="s">
        <v>86</v>
      </c>
      <c r="E49" s="25" t="s">
        <v>29</v>
      </c>
      <c r="F49" s="45">
        <v>7</v>
      </c>
      <c r="G49" s="35" t="s">
        <v>32</v>
      </c>
      <c r="H49" s="29" t="s">
        <v>35</v>
      </c>
      <c r="I49" s="37">
        <v>267.33</v>
      </c>
      <c r="J49" s="37">
        <v>1871.31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20010081</v>
      </c>
      <c r="C50" s="27">
        <v>355173</v>
      </c>
      <c r="D50" s="28" t="s">
        <v>87</v>
      </c>
      <c r="E50" s="25" t="s">
        <v>29</v>
      </c>
      <c r="F50" s="45">
        <v>8</v>
      </c>
      <c r="G50" s="35" t="s">
        <v>32</v>
      </c>
      <c r="H50" s="29" t="s">
        <v>35</v>
      </c>
      <c r="I50" s="37">
        <v>45.88</v>
      </c>
      <c r="J50" s="37">
        <v>367.04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1433353</v>
      </c>
      <c r="C51" s="27">
        <v>352785</v>
      </c>
      <c r="D51" s="28" t="s">
        <v>88</v>
      </c>
      <c r="E51" s="25" t="s">
        <v>29</v>
      </c>
      <c r="F51" s="45">
        <v>1</v>
      </c>
      <c r="G51" s="35" t="s">
        <v>32</v>
      </c>
      <c r="H51" s="29" t="s">
        <v>35</v>
      </c>
      <c r="I51" s="37">
        <v>17.26</v>
      </c>
      <c r="J51" s="37">
        <v>17.26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1333036</v>
      </c>
      <c r="C52" s="27">
        <v>351582</v>
      </c>
      <c r="D52" s="28" t="s">
        <v>89</v>
      </c>
      <c r="E52" s="25" t="s">
        <v>29</v>
      </c>
      <c r="F52" s="45">
        <v>2</v>
      </c>
      <c r="G52" s="35" t="s">
        <v>32</v>
      </c>
      <c r="H52" s="29" t="s">
        <v>35</v>
      </c>
      <c r="I52" s="37">
        <v>379.4</v>
      </c>
      <c r="J52" s="37">
        <v>758.8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1333037</v>
      </c>
      <c r="C53" s="27">
        <v>356038</v>
      </c>
      <c r="D53" s="28" t="s">
        <v>90</v>
      </c>
      <c r="E53" s="25" t="s">
        <v>29</v>
      </c>
      <c r="F53" s="45">
        <v>2</v>
      </c>
      <c r="G53" s="35" t="s">
        <v>32</v>
      </c>
      <c r="H53" s="29" t="s">
        <v>35</v>
      </c>
      <c r="I53" s="37">
        <v>182.52</v>
      </c>
      <c r="J53" s="37">
        <v>365.04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1333038</v>
      </c>
      <c r="C54" s="27">
        <v>351774</v>
      </c>
      <c r="D54" s="28" t="s">
        <v>91</v>
      </c>
      <c r="E54" s="25" t="s">
        <v>29</v>
      </c>
      <c r="F54" s="45">
        <v>34</v>
      </c>
      <c r="G54" s="35" t="s">
        <v>32</v>
      </c>
      <c r="H54" s="29" t="s">
        <v>35</v>
      </c>
      <c r="I54" s="37">
        <v>1817.56</v>
      </c>
      <c r="J54" s="37">
        <v>61797.04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1742718</v>
      </c>
      <c r="C55" s="27">
        <v>353271</v>
      </c>
      <c r="D55" s="28" t="s">
        <v>92</v>
      </c>
      <c r="E55" s="25" t="s">
        <v>29</v>
      </c>
      <c r="F55" s="45">
        <v>3</v>
      </c>
      <c r="G55" s="35" t="s">
        <v>32</v>
      </c>
      <c r="H55" s="29" t="s">
        <v>35</v>
      </c>
      <c r="I55" s="37">
        <v>117.9</v>
      </c>
      <c r="J55" s="37">
        <v>353.7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1437085</v>
      </c>
      <c r="C56" s="27">
        <v>352222</v>
      </c>
      <c r="D56" s="28" t="s">
        <v>93</v>
      </c>
      <c r="E56" s="25" t="s">
        <v>29</v>
      </c>
      <c r="F56" s="45">
        <v>280</v>
      </c>
      <c r="G56" s="35" t="s">
        <v>32</v>
      </c>
      <c r="H56" s="29" t="s">
        <v>35</v>
      </c>
      <c r="I56" s="37">
        <v>22.23</v>
      </c>
      <c r="J56" s="37">
        <v>6224.4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1017704</v>
      </c>
      <c r="C57" s="27">
        <v>352261</v>
      </c>
      <c r="D57" s="28" t="s">
        <v>94</v>
      </c>
      <c r="E57" s="25" t="s">
        <v>29</v>
      </c>
      <c r="F57" s="45">
        <v>3</v>
      </c>
      <c r="G57" s="35" t="s">
        <v>32</v>
      </c>
      <c r="H57" s="29" t="s">
        <v>35</v>
      </c>
      <c r="I57" s="37">
        <v>4146.13</v>
      </c>
      <c r="J57" s="37">
        <v>12438.39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1773067</v>
      </c>
      <c r="C58" s="27">
        <v>352461</v>
      </c>
      <c r="D58" s="28" t="s">
        <v>95</v>
      </c>
      <c r="E58" s="25" t="s">
        <v>29</v>
      </c>
      <c r="F58" s="45">
        <v>5</v>
      </c>
      <c r="G58" s="35" t="s">
        <v>32</v>
      </c>
      <c r="H58" s="29" t="s">
        <v>35</v>
      </c>
      <c r="I58" s="37">
        <v>508.32</v>
      </c>
      <c r="J58" s="37">
        <v>2541.6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1008269</v>
      </c>
      <c r="C59" s="27">
        <v>354419</v>
      </c>
      <c r="D59" s="28" t="s">
        <v>96</v>
      </c>
      <c r="E59" s="25" t="s">
        <v>29</v>
      </c>
      <c r="F59" s="45">
        <v>65</v>
      </c>
      <c r="G59" s="35" t="s">
        <v>32</v>
      </c>
      <c r="H59" s="29" t="s">
        <v>35</v>
      </c>
      <c r="I59" s="37">
        <v>219.89</v>
      </c>
      <c r="J59" s="37">
        <v>14292.85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1814758</v>
      </c>
      <c r="C60" s="27">
        <v>353410</v>
      </c>
      <c r="D60" s="28" t="s">
        <v>97</v>
      </c>
      <c r="E60" s="25" t="s">
        <v>29</v>
      </c>
      <c r="F60" s="45">
        <v>6</v>
      </c>
      <c r="G60" s="35" t="s">
        <v>32</v>
      </c>
      <c r="H60" s="29" t="s">
        <v>35</v>
      </c>
      <c r="I60" s="37">
        <v>44.56</v>
      </c>
      <c r="J60" s="37">
        <v>267.36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1814758</v>
      </c>
      <c r="C61" s="27">
        <v>353410</v>
      </c>
      <c r="D61" s="28" t="s">
        <v>97</v>
      </c>
      <c r="E61" s="25" t="s">
        <v>29</v>
      </c>
      <c r="F61" s="45">
        <v>6</v>
      </c>
      <c r="G61" s="35" t="s">
        <v>32</v>
      </c>
      <c r="H61" s="29" t="s">
        <v>35</v>
      </c>
      <c r="I61" s="37">
        <v>43.23</v>
      </c>
      <c r="J61" s="37">
        <v>259.38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1815072</v>
      </c>
      <c r="C62" s="27">
        <v>353415</v>
      </c>
      <c r="D62" s="28" t="s">
        <v>98</v>
      </c>
      <c r="E62" s="25" t="s">
        <v>29</v>
      </c>
      <c r="F62" s="45">
        <v>6</v>
      </c>
      <c r="G62" s="35" t="s">
        <v>32</v>
      </c>
      <c r="H62" s="29" t="s">
        <v>35</v>
      </c>
      <c r="I62" s="37">
        <v>46.22</v>
      </c>
      <c r="J62" s="37">
        <v>277.32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1815072</v>
      </c>
      <c r="C63" s="27">
        <v>353415</v>
      </c>
      <c r="D63" s="28" t="s">
        <v>98</v>
      </c>
      <c r="E63" s="25" t="s">
        <v>29</v>
      </c>
      <c r="F63" s="45">
        <v>4</v>
      </c>
      <c r="G63" s="35" t="s">
        <v>32</v>
      </c>
      <c r="H63" s="29" t="s">
        <v>35</v>
      </c>
      <c r="I63" s="37">
        <v>37.24</v>
      </c>
      <c r="J63" s="37">
        <v>148.96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1405430</v>
      </c>
      <c r="C64" s="27">
        <v>355980</v>
      </c>
      <c r="D64" s="28" t="s">
        <v>99</v>
      </c>
      <c r="E64" s="25" t="s">
        <v>29</v>
      </c>
      <c r="F64" s="45">
        <v>112</v>
      </c>
      <c r="G64" s="35" t="s">
        <v>32</v>
      </c>
      <c r="H64" s="29" t="s">
        <v>35</v>
      </c>
      <c r="I64" s="37">
        <v>77.65</v>
      </c>
      <c r="J64" s="37">
        <v>8696.8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1005397</v>
      </c>
      <c r="C65" s="27">
        <v>358073</v>
      </c>
      <c r="D65" s="28" t="s">
        <v>100</v>
      </c>
      <c r="E65" s="25" t="s">
        <v>29</v>
      </c>
      <c r="F65" s="45">
        <v>2</v>
      </c>
      <c r="G65" s="35" t="s">
        <v>32</v>
      </c>
      <c r="H65" s="29" t="s">
        <v>35</v>
      </c>
      <c r="I65" s="37">
        <v>5357.83</v>
      </c>
      <c r="J65" s="37">
        <v>10715.66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1352028</v>
      </c>
      <c r="C66" s="27">
        <v>1352028</v>
      </c>
      <c r="D66" s="28" t="s">
        <v>101</v>
      </c>
      <c r="E66" s="25" t="s">
        <v>29</v>
      </c>
      <c r="F66" s="45">
        <v>4</v>
      </c>
      <c r="G66" s="35" t="s">
        <v>32</v>
      </c>
      <c r="H66" s="29" t="s">
        <v>35</v>
      </c>
      <c r="I66" s="37">
        <v>14.66</v>
      </c>
      <c r="J66" s="37">
        <v>58.64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1350226</v>
      </c>
      <c r="C67" s="27">
        <v>352976</v>
      </c>
      <c r="D67" s="28" t="s">
        <v>102</v>
      </c>
      <c r="E67" s="25" t="s">
        <v>29</v>
      </c>
      <c r="F67" s="45">
        <v>1</v>
      </c>
      <c r="G67" s="35" t="s">
        <v>32</v>
      </c>
      <c r="H67" s="29" t="s">
        <v>35</v>
      </c>
      <c r="I67" s="37">
        <v>411.23</v>
      </c>
      <c r="J67" s="37">
        <v>411.23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1839064</v>
      </c>
      <c r="C68" s="27">
        <v>162160</v>
      </c>
      <c r="D68" s="28" t="s">
        <v>103</v>
      </c>
      <c r="E68" s="25" t="s">
        <v>29</v>
      </c>
      <c r="F68" s="45">
        <v>2</v>
      </c>
      <c r="G68" s="35" t="s">
        <v>32</v>
      </c>
      <c r="H68" s="29" t="s">
        <v>35</v>
      </c>
      <c r="I68" s="37">
        <v>4978.74</v>
      </c>
      <c r="J68" s="37">
        <v>9957.48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1011529</v>
      </c>
      <c r="C69" s="27">
        <v>351828</v>
      </c>
      <c r="D69" s="28" t="s">
        <v>104</v>
      </c>
      <c r="E69" s="25" t="s">
        <v>29</v>
      </c>
      <c r="F69" s="45">
        <v>12</v>
      </c>
      <c r="G69" s="35" t="s">
        <v>32</v>
      </c>
      <c r="H69" s="29" t="s">
        <v>35</v>
      </c>
      <c r="I69" s="37">
        <v>91.15</v>
      </c>
      <c r="J69" s="37">
        <v>1093.8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1011598</v>
      </c>
      <c r="C70" s="27">
        <v>351092</v>
      </c>
      <c r="D70" s="28" t="s">
        <v>105</v>
      </c>
      <c r="E70" s="25" t="s">
        <v>29</v>
      </c>
      <c r="F70" s="45">
        <v>42</v>
      </c>
      <c r="G70" s="35" t="s">
        <v>32</v>
      </c>
      <c r="H70" s="29" t="s">
        <v>35</v>
      </c>
      <c r="I70" s="37">
        <v>194.47</v>
      </c>
      <c r="J70" s="37">
        <v>8167.74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1011599</v>
      </c>
      <c r="C71" s="27">
        <v>355981</v>
      </c>
      <c r="D71" s="28" t="s">
        <v>106</v>
      </c>
      <c r="E71" s="25" t="s">
        <v>29</v>
      </c>
      <c r="F71" s="45">
        <v>2</v>
      </c>
      <c r="G71" s="35" t="s">
        <v>32</v>
      </c>
      <c r="H71" s="29" t="s">
        <v>35</v>
      </c>
      <c r="I71" s="37">
        <v>49.84</v>
      </c>
      <c r="J71" s="37">
        <v>99.68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1796540</v>
      </c>
      <c r="C72" s="27">
        <v>1796540</v>
      </c>
      <c r="D72" s="28" t="s">
        <v>107</v>
      </c>
      <c r="E72" s="25" t="s">
        <v>29</v>
      </c>
      <c r="F72" s="45">
        <v>10</v>
      </c>
      <c r="G72" s="35" t="s">
        <v>32</v>
      </c>
      <c r="H72" s="29" t="s">
        <v>35</v>
      </c>
      <c r="I72" s="37">
        <v>7.26</v>
      </c>
      <c r="J72" s="37">
        <v>72.6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1427133</v>
      </c>
      <c r="C73" s="27">
        <v>355989</v>
      </c>
      <c r="D73" s="28" t="s">
        <v>108</v>
      </c>
      <c r="E73" s="25" t="s">
        <v>29</v>
      </c>
      <c r="F73" s="45">
        <v>12</v>
      </c>
      <c r="G73" s="35" t="s">
        <v>32</v>
      </c>
      <c r="H73" s="29" t="s">
        <v>35</v>
      </c>
      <c r="I73" s="37">
        <v>35.37</v>
      </c>
      <c r="J73" s="37">
        <v>424.44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1848464</v>
      </c>
      <c r="C74" s="27">
        <v>356294</v>
      </c>
      <c r="D74" s="28" t="s">
        <v>109</v>
      </c>
      <c r="E74" s="25" t="s">
        <v>29</v>
      </c>
      <c r="F74" s="45">
        <v>10</v>
      </c>
      <c r="G74" s="35" t="s">
        <v>32</v>
      </c>
      <c r="H74" s="29" t="s">
        <v>35</v>
      </c>
      <c r="I74" s="37">
        <v>216.09</v>
      </c>
      <c r="J74" s="37">
        <v>2160.9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1426833</v>
      </c>
      <c r="C75" s="27">
        <v>355093</v>
      </c>
      <c r="D75" s="28" t="s">
        <v>110</v>
      </c>
      <c r="E75" s="25" t="s">
        <v>29</v>
      </c>
      <c r="F75" s="45">
        <v>3</v>
      </c>
      <c r="G75" s="35" t="s">
        <v>32</v>
      </c>
      <c r="H75" s="29" t="s">
        <v>35</v>
      </c>
      <c r="I75" s="37">
        <v>4286.82</v>
      </c>
      <c r="J75" s="37">
        <v>12860.46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1848284</v>
      </c>
      <c r="C76" s="27">
        <v>281335</v>
      </c>
      <c r="D76" s="28" t="s">
        <v>111</v>
      </c>
      <c r="E76" s="25" t="s">
        <v>29</v>
      </c>
      <c r="F76" s="45">
        <v>2</v>
      </c>
      <c r="G76" s="35" t="s">
        <v>32</v>
      </c>
      <c r="H76" s="29" t="s">
        <v>34</v>
      </c>
      <c r="I76" s="37">
        <v>807.64</v>
      </c>
      <c r="J76" s="37">
        <v>1615.28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1848351</v>
      </c>
      <c r="C77" s="27">
        <v>281239</v>
      </c>
      <c r="D77" s="28" t="s">
        <v>112</v>
      </c>
      <c r="E77" s="25" t="s">
        <v>29</v>
      </c>
      <c r="F77" s="45">
        <v>5</v>
      </c>
      <c r="G77" s="35" t="s">
        <v>32</v>
      </c>
      <c r="H77" s="29" t="s">
        <v>34</v>
      </c>
      <c r="I77" s="37">
        <v>101.74</v>
      </c>
      <c r="J77" s="37">
        <v>508.7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1253905</v>
      </c>
      <c r="C78" s="27">
        <v>353455</v>
      </c>
      <c r="D78" s="28" t="s">
        <v>113</v>
      </c>
      <c r="E78" s="25" t="s">
        <v>29</v>
      </c>
      <c r="F78" s="45">
        <v>6</v>
      </c>
      <c r="G78" s="35" t="s">
        <v>32</v>
      </c>
      <c r="H78" s="29" t="s">
        <v>35</v>
      </c>
      <c r="I78" s="37">
        <v>273.45</v>
      </c>
      <c r="J78" s="37">
        <v>1640.7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1255422</v>
      </c>
      <c r="C79" s="27">
        <v>351166</v>
      </c>
      <c r="D79" s="28" t="s">
        <v>114</v>
      </c>
      <c r="E79" s="25" t="s">
        <v>29</v>
      </c>
      <c r="F79" s="45">
        <v>300</v>
      </c>
      <c r="G79" s="35" t="s">
        <v>32</v>
      </c>
      <c r="H79" s="29" t="s">
        <v>35</v>
      </c>
      <c r="I79" s="37">
        <v>0.84</v>
      </c>
      <c r="J79" s="37">
        <v>252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1262018</v>
      </c>
      <c r="C80" s="27">
        <v>352403</v>
      </c>
      <c r="D80" s="28" t="s">
        <v>115</v>
      </c>
      <c r="E80" s="25" t="s">
        <v>29</v>
      </c>
      <c r="F80" s="45">
        <v>10</v>
      </c>
      <c r="G80" s="35" t="s">
        <v>32</v>
      </c>
      <c r="H80" s="29" t="s">
        <v>35</v>
      </c>
      <c r="I80" s="37">
        <v>1319.81</v>
      </c>
      <c r="J80" s="37">
        <v>13198.1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1262018</v>
      </c>
      <c r="C81" s="27">
        <v>352403</v>
      </c>
      <c r="D81" s="28" t="s">
        <v>115</v>
      </c>
      <c r="E81" s="25" t="s">
        <v>29</v>
      </c>
      <c r="F81" s="45">
        <v>10</v>
      </c>
      <c r="G81" s="35" t="s">
        <v>32</v>
      </c>
      <c r="H81" s="29" t="s">
        <v>35</v>
      </c>
      <c r="I81" s="37">
        <v>1962.79</v>
      </c>
      <c r="J81" s="37">
        <v>19627.9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1262512</v>
      </c>
      <c r="C82" s="27">
        <v>351824</v>
      </c>
      <c r="D82" s="28" t="s">
        <v>116</v>
      </c>
      <c r="E82" s="25" t="s">
        <v>29</v>
      </c>
      <c r="F82" s="45">
        <v>10</v>
      </c>
      <c r="G82" s="35" t="s">
        <v>32</v>
      </c>
      <c r="H82" s="29" t="s">
        <v>35</v>
      </c>
      <c r="I82" s="37">
        <v>8.49</v>
      </c>
      <c r="J82" s="37">
        <v>84.9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1262512</v>
      </c>
      <c r="C83" s="27">
        <v>351824</v>
      </c>
      <c r="D83" s="28" t="s">
        <v>116</v>
      </c>
      <c r="E83" s="25" t="s">
        <v>29</v>
      </c>
      <c r="F83" s="45">
        <v>10</v>
      </c>
      <c r="G83" s="35" t="s">
        <v>32</v>
      </c>
      <c r="H83" s="29" t="s">
        <v>35</v>
      </c>
      <c r="I83" s="37">
        <v>19.06</v>
      </c>
      <c r="J83" s="37">
        <v>190.6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1258902</v>
      </c>
      <c r="C84" s="27">
        <v>353258</v>
      </c>
      <c r="D84" s="28" t="s">
        <v>117</v>
      </c>
      <c r="E84" s="25" t="s">
        <v>29</v>
      </c>
      <c r="F84" s="45">
        <v>1</v>
      </c>
      <c r="G84" s="35" t="s">
        <v>32</v>
      </c>
      <c r="H84" s="29" t="s">
        <v>35</v>
      </c>
      <c r="I84" s="37">
        <v>8849.55</v>
      </c>
      <c r="J84" s="37">
        <v>8849.55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1258812</v>
      </c>
      <c r="C85" s="27">
        <v>1258812</v>
      </c>
      <c r="D85" s="28" t="s">
        <v>118</v>
      </c>
      <c r="E85" s="25" t="s">
        <v>29</v>
      </c>
      <c r="F85" s="45">
        <v>10</v>
      </c>
      <c r="G85" s="35" t="s">
        <v>32</v>
      </c>
      <c r="H85" s="29" t="s">
        <v>35</v>
      </c>
      <c r="I85" s="37">
        <v>8.67</v>
      </c>
      <c r="J85" s="37">
        <v>86.7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1133885</v>
      </c>
      <c r="C86" s="27">
        <v>1133885</v>
      </c>
      <c r="D86" s="28" t="s">
        <v>119</v>
      </c>
      <c r="E86" s="25" t="s">
        <v>29</v>
      </c>
      <c r="F86" s="45">
        <v>1</v>
      </c>
      <c r="G86" s="35" t="s">
        <v>32</v>
      </c>
      <c r="H86" s="29" t="s">
        <v>35</v>
      </c>
      <c r="I86" s="37">
        <v>192.48</v>
      </c>
      <c r="J86" s="37">
        <v>192.48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1267999</v>
      </c>
      <c r="C87" s="27">
        <v>360787</v>
      </c>
      <c r="D87" s="28" t="s">
        <v>120</v>
      </c>
      <c r="E87" s="25" t="s">
        <v>29</v>
      </c>
      <c r="F87" s="45">
        <v>4</v>
      </c>
      <c r="G87" s="35" t="s">
        <v>32</v>
      </c>
      <c r="H87" s="29" t="s">
        <v>34</v>
      </c>
      <c r="I87" s="37">
        <v>6.36</v>
      </c>
      <c r="J87" s="37">
        <v>25.44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1267936</v>
      </c>
      <c r="C88" s="27">
        <v>353064</v>
      </c>
      <c r="D88" s="28" t="s">
        <v>121</v>
      </c>
      <c r="E88" s="25" t="s">
        <v>122</v>
      </c>
      <c r="F88" s="45">
        <v>6</v>
      </c>
      <c r="G88" s="35" t="s">
        <v>32</v>
      </c>
      <c r="H88" s="29" t="s">
        <v>35</v>
      </c>
      <c r="I88" s="37">
        <v>24.99</v>
      </c>
      <c r="J88" s="37">
        <v>149.94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1270669</v>
      </c>
      <c r="C89" s="27">
        <v>151307</v>
      </c>
      <c r="D89" s="28" t="s">
        <v>123</v>
      </c>
      <c r="E89" s="25" t="s">
        <v>29</v>
      </c>
      <c r="F89" s="45">
        <v>24</v>
      </c>
      <c r="G89" s="35" t="s">
        <v>32</v>
      </c>
      <c r="H89" s="29" t="s">
        <v>69</v>
      </c>
      <c r="I89" s="37">
        <v>0.69</v>
      </c>
      <c r="J89" s="37">
        <v>16.56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1096648</v>
      </c>
      <c r="C90" s="27">
        <v>354396</v>
      </c>
      <c r="D90" s="28" t="s">
        <v>124</v>
      </c>
      <c r="E90" s="25" t="s">
        <v>29</v>
      </c>
      <c r="F90" s="45">
        <v>12</v>
      </c>
      <c r="G90" s="35" t="s">
        <v>32</v>
      </c>
      <c r="H90" s="29" t="s">
        <v>35</v>
      </c>
      <c r="I90" s="37">
        <v>46.09</v>
      </c>
      <c r="J90" s="37">
        <v>553.08</v>
      </c>
      <c r="K90" s="46"/>
      <c r="L90" s="36"/>
      <c r="M90" s="20"/>
      <c r="N90" s="9"/>
      <c r="O90" s="2"/>
      <c r="P90" s="2"/>
    </row>
    <row r="91" spans="1:16" s="10" customFormat="1" ht="48.75" customHeight="1">
      <c r="A91" s="24">
        <v>84</v>
      </c>
      <c r="B91" s="26">
        <v>1111533</v>
      </c>
      <c r="C91" s="27">
        <v>354636</v>
      </c>
      <c r="D91" s="28" t="s">
        <v>125</v>
      </c>
      <c r="E91" s="25" t="s">
        <v>29</v>
      </c>
      <c r="F91" s="45">
        <v>88</v>
      </c>
      <c r="G91" s="35" t="s">
        <v>32</v>
      </c>
      <c r="H91" s="29" t="s">
        <v>35</v>
      </c>
      <c r="I91" s="37">
        <v>240.39</v>
      </c>
      <c r="J91" s="37">
        <v>21154.32</v>
      </c>
      <c r="K91" s="46"/>
      <c r="L91" s="36"/>
      <c r="M91" s="20"/>
      <c r="N91" s="9"/>
      <c r="O91" s="2"/>
      <c r="P91" s="2"/>
    </row>
    <row r="92" spans="1:16" s="10" customFormat="1" ht="48.75" customHeight="1">
      <c r="A92" s="24">
        <v>85</v>
      </c>
      <c r="B92" s="26">
        <v>1104949</v>
      </c>
      <c r="C92" s="27">
        <v>162166</v>
      </c>
      <c r="D92" s="28" t="s">
        <v>126</v>
      </c>
      <c r="E92" s="25" t="s">
        <v>29</v>
      </c>
      <c r="F92" s="45">
        <v>17</v>
      </c>
      <c r="G92" s="35" t="s">
        <v>32</v>
      </c>
      <c r="H92" s="29" t="s">
        <v>35</v>
      </c>
      <c r="I92" s="37">
        <v>1962.83</v>
      </c>
      <c r="J92" s="37">
        <v>33368.11</v>
      </c>
      <c r="K92" s="46"/>
      <c r="L92" s="36"/>
      <c r="M92" s="20"/>
      <c r="N92" s="9"/>
      <c r="O92" s="2"/>
      <c r="P92" s="2"/>
    </row>
    <row r="93" spans="1:16" s="10" customFormat="1" ht="48.75" customHeight="1">
      <c r="A93" s="24">
        <v>86</v>
      </c>
      <c r="B93" s="26">
        <v>1174770</v>
      </c>
      <c r="C93" s="27">
        <v>352916</v>
      </c>
      <c r="D93" s="28" t="s">
        <v>127</v>
      </c>
      <c r="E93" s="25" t="s">
        <v>29</v>
      </c>
      <c r="F93" s="45">
        <v>32</v>
      </c>
      <c r="G93" s="35" t="s">
        <v>32</v>
      </c>
      <c r="H93" s="29" t="s">
        <v>35</v>
      </c>
      <c r="I93" s="37">
        <v>173.27</v>
      </c>
      <c r="J93" s="37">
        <v>5544.64</v>
      </c>
      <c r="K93" s="46"/>
      <c r="L93" s="36"/>
      <c r="M93" s="20"/>
      <c r="N93" s="9"/>
      <c r="O93" s="2"/>
      <c r="P93" s="2"/>
    </row>
    <row r="94" spans="1:16" s="10" customFormat="1" ht="48.75" customHeight="1">
      <c r="A94" s="24">
        <v>87</v>
      </c>
      <c r="B94" s="26">
        <v>1174770</v>
      </c>
      <c r="C94" s="27">
        <v>352916</v>
      </c>
      <c r="D94" s="28" t="s">
        <v>127</v>
      </c>
      <c r="E94" s="25" t="s">
        <v>29</v>
      </c>
      <c r="F94" s="45">
        <v>3</v>
      </c>
      <c r="G94" s="35" t="s">
        <v>32</v>
      </c>
      <c r="H94" s="29" t="s">
        <v>35</v>
      </c>
      <c r="I94" s="37">
        <v>173.27</v>
      </c>
      <c r="J94" s="37">
        <v>519.81</v>
      </c>
      <c r="K94" s="46"/>
      <c r="L94" s="36"/>
      <c r="M94" s="20"/>
      <c r="N94" s="9"/>
      <c r="O94" s="2"/>
      <c r="P94" s="2"/>
    </row>
    <row r="95" spans="1:16" s="10" customFormat="1" ht="48.75" customHeight="1">
      <c r="A95" s="24">
        <v>88</v>
      </c>
      <c r="B95" s="26">
        <v>1177126</v>
      </c>
      <c r="C95" s="27">
        <v>161224</v>
      </c>
      <c r="D95" s="28" t="s">
        <v>128</v>
      </c>
      <c r="E95" s="25" t="s">
        <v>29</v>
      </c>
      <c r="F95" s="45">
        <v>2</v>
      </c>
      <c r="G95" s="35" t="s">
        <v>32</v>
      </c>
      <c r="H95" s="29" t="s">
        <v>35</v>
      </c>
      <c r="I95" s="37">
        <v>308.79</v>
      </c>
      <c r="J95" s="37">
        <v>617.58</v>
      </c>
      <c r="K95" s="46"/>
      <c r="L95" s="36"/>
      <c r="M95" s="20"/>
      <c r="N95" s="9"/>
      <c r="O95" s="2"/>
      <c r="P95" s="2"/>
    </row>
    <row r="96" spans="1:16" s="10" customFormat="1" ht="48.75" customHeight="1">
      <c r="A96" s="24">
        <v>89</v>
      </c>
      <c r="B96" s="26">
        <v>1220587</v>
      </c>
      <c r="C96" s="27">
        <v>353408</v>
      </c>
      <c r="D96" s="28" t="s">
        <v>129</v>
      </c>
      <c r="E96" s="25" t="s">
        <v>29</v>
      </c>
      <c r="F96" s="45">
        <v>2</v>
      </c>
      <c r="G96" s="35" t="s">
        <v>32</v>
      </c>
      <c r="H96" s="29" t="s">
        <v>35</v>
      </c>
      <c r="I96" s="37">
        <v>99.76</v>
      </c>
      <c r="J96" s="37">
        <v>199.52</v>
      </c>
      <c r="K96" s="46"/>
      <c r="L96" s="36"/>
      <c r="M96" s="20"/>
      <c r="N96" s="9"/>
      <c r="O96" s="2"/>
      <c r="P96" s="2"/>
    </row>
    <row r="97" spans="1:16" s="10" customFormat="1" ht="48.75" customHeight="1">
      <c r="A97" s="24">
        <v>90</v>
      </c>
      <c r="B97" s="26">
        <v>1216300</v>
      </c>
      <c r="C97" s="27">
        <v>352221</v>
      </c>
      <c r="D97" s="28" t="s">
        <v>130</v>
      </c>
      <c r="E97" s="25" t="s">
        <v>29</v>
      </c>
      <c r="F97" s="45">
        <v>50</v>
      </c>
      <c r="G97" s="35" t="s">
        <v>32</v>
      </c>
      <c r="H97" s="29" t="s">
        <v>35</v>
      </c>
      <c r="I97" s="37">
        <v>8</v>
      </c>
      <c r="J97" s="37">
        <v>400</v>
      </c>
      <c r="K97" s="46"/>
      <c r="L97" s="36"/>
      <c r="M97" s="20"/>
      <c r="N97" s="9"/>
      <c r="O97" s="2"/>
      <c r="P97" s="2"/>
    </row>
    <row r="98" spans="1:16" s="10" customFormat="1" ht="48.75" customHeight="1">
      <c r="A98" s="24">
        <v>91</v>
      </c>
      <c r="B98" s="26">
        <v>1181935</v>
      </c>
      <c r="C98" s="27">
        <v>353414</v>
      </c>
      <c r="D98" s="28" t="s">
        <v>131</v>
      </c>
      <c r="E98" s="25" t="s">
        <v>29</v>
      </c>
      <c r="F98" s="45">
        <v>5</v>
      </c>
      <c r="G98" s="35" t="s">
        <v>32</v>
      </c>
      <c r="H98" s="29" t="s">
        <v>35</v>
      </c>
      <c r="I98" s="37">
        <v>126.36</v>
      </c>
      <c r="J98" s="37">
        <v>631.8</v>
      </c>
      <c r="K98" s="46"/>
      <c r="L98" s="36"/>
      <c r="M98" s="20"/>
      <c r="N98" s="9"/>
      <c r="O98" s="2"/>
      <c r="P98" s="2"/>
    </row>
    <row r="99" spans="1:16" s="10" customFormat="1" ht="48.75" customHeight="1">
      <c r="A99" s="24">
        <v>92</v>
      </c>
      <c r="B99" s="26">
        <v>1165646</v>
      </c>
      <c r="C99" s="27">
        <v>353419</v>
      </c>
      <c r="D99" s="28" t="s">
        <v>132</v>
      </c>
      <c r="E99" s="25" t="s">
        <v>29</v>
      </c>
      <c r="F99" s="45">
        <v>15</v>
      </c>
      <c r="G99" s="35" t="s">
        <v>32</v>
      </c>
      <c r="H99" s="29" t="s">
        <v>35</v>
      </c>
      <c r="I99" s="37">
        <v>428.96</v>
      </c>
      <c r="J99" s="37">
        <v>6434.4</v>
      </c>
      <c r="K99" s="46"/>
      <c r="L99" s="36"/>
      <c r="M99" s="20"/>
      <c r="N99" s="9"/>
      <c r="O99" s="2"/>
      <c r="P99" s="2"/>
    </row>
    <row r="100" spans="1:16" s="10" customFormat="1" ht="48.75" customHeight="1">
      <c r="A100" s="24">
        <v>93</v>
      </c>
      <c r="B100" s="26">
        <v>1208421</v>
      </c>
      <c r="C100" s="27">
        <v>1208421</v>
      </c>
      <c r="D100" s="28" t="s">
        <v>133</v>
      </c>
      <c r="E100" s="25" t="s">
        <v>29</v>
      </c>
      <c r="F100" s="45">
        <v>1</v>
      </c>
      <c r="G100" s="35" t="s">
        <v>32</v>
      </c>
      <c r="H100" s="29" t="s">
        <v>35</v>
      </c>
      <c r="I100" s="37">
        <v>4540.97</v>
      </c>
      <c r="J100" s="37">
        <v>4540.97</v>
      </c>
      <c r="K100" s="46"/>
      <c r="L100" s="36"/>
      <c r="M100" s="20"/>
      <c r="N100" s="9"/>
      <c r="O100" s="2"/>
      <c r="P100" s="2"/>
    </row>
    <row r="101" spans="1:16" s="10" customFormat="1" ht="48.75" customHeight="1">
      <c r="A101" s="24">
        <v>94</v>
      </c>
      <c r="B101" s="26">
        <v>1208421</v>
      </c>
      <c r="C101" s="27">
        <v>1208421</v>
      </c>
      <c r="D101" s="28" t="s">
        <v>133</v>
      </c>
      <c r="E101" s="25" t="s">
        <v>29</v>
      </c>
      <c r="F101" s="45">
        <v>6</v>
      </c>
      <c r="G101" s="35" t="s">
        <v>32</v>
      </c>
      <c r="H101" s="29" t="s">
        <v>35</v>
      </c>
      <c r="I101" s="37">
        <v>3988.28</v>
      </c>
      <c r="J101" s="37">
        <v>23929.68</v>
      </c>
      <c r="K101" s="46"/>
      <c r="L101" s="36"/>
      <c r="M101" s="20"/>
      <c r="N101" s="9"/>
      <c r="O101" s="2"/>
      <c r="P101" s="2"/>
    </row>
    <row r="102" spans="1:16" s="10" customFormat="1" ht="48.75" customHeight="1">
      <c r="A102" s="24">
        <v>95</v>
      </c>
      <c r="B102" s="26">
        <v>1512813</v>
      </c>
      <c r="C102" s="27">
        <v>356040</v>
      </c>
      <c r="D102" s="28" t="s">
        <v>134</v>
      </c>
      <c r="E102" s="25" t="s">
        <v>29</v>
      </c>
      <c r="F102" s="45">
        <v>2</v>
      </c>
      <c r="G102" s="35" t="s">
        <v>32</v>
      </c>
      <c r="H102" s="29" t="s">
        <v>35</v>
      </c>
      <c r="I102" s="37">
        <v>4786.51</v>
      </c>
      <c r="J102" s="37">
        <v>9573.02</v>
      </c>
      <c r="K102" s="46"/>
      <c r="L102" s="36"/>
      <c r="M102" s="20"/>
      <c r="N102" s="9"/>
      <c r="O102" s="2"/>
      <c r="P102" s="2"/>
    </row>
    <row r="103" spans="1:16" s="10" customFormat="1" ht="48.75" customHeight="1">
      <c r="A103" s="24">
        <v>96</v>
      </c>
      <c r="B103" s="26">
        <v>1518434</v>
      </c>
      <c r="C103" s="27">
        <v>162145</v>
      </c>
      <c r="D103" s="28" t="s">
        <v>135</v>
      </c>
      <c r="E103" s="25" t="s">
        <v>29</v>
      </c>
      <c r="F103" s="45">
        <v>1</v>
      </c>
      <c r="G103" s="35" t="s">
        <v>32</v>
      </c>
      <c r="H103" s="29" t="s">
        <v>35</v>
      </c>
      <c r="I103" s="37">
        <v>14660.53</v>
      </c>
      <c r="J103" s="37">
        <v>14660.53</v>
      </c>
      <c r="K103" s="46"/>
      <c r="L103" s="36"/>
      <c r="M103" s="20"/>
      <c r="N103" s="9"/>
      <c r="O103" s="2"/>
      <c r="P103" s="2"/>
    </row>
    <row r="104" spans="1:16" s="10" customFormat="1" ht="48.75" customHeight="1">
      <c r="A104" s="24">
        <v>97</v>
      </c>
      <c r="B104" s="26">
        <v>1521872</v>
      </c>
      <c r="C104" s="27">
        <v>356950</v>
      </c>
      <c r="D104" s="28" t="s">
        <v>136</v>
      </c>
      <c r="E104" s="25" t="s">
        <v>29</v>
      </c>
      <c r="F104" s="45">
        <v>2</v>
      </c>
      <c r="G104" s="35" t="s">
        <v>32</v>
      </c>
      <c r="H104" s="29" t="s">
        <v>35</v>
      </c>
      <c r="I104" s="37">
        <v>295.57</v>
      </c>
      <c r="J104" s="37">
        <v>591.14</v>
      </c>
      <c r="K104" s="46"/>
      <c r="L104" s="36"/>
      <c r="M104" s="20"/>
      <c r="N104" s="9"/>
      <c r="O104" s="2"/>
      <c r="P104" s="2"/>
    </row>
    <row r="105" spans="1:16" s="10" customFormat="1" ht="48.75" customHeight="1">
      <c r="A105" s="24">
        <v>98</v>
      </c>
      <c r="B105" s="26">
        <v>1216300</v>
      </c>
      <c r="C105" s="27">
        <v>352221</v>
      </c>
      <c r="D105" s="28" t="s">
        <v>130</v>
      </c>
      <c r="E105" s="25" t="s">
        <v>29</v>
      </c>
      <c r="F105" s="45">
        <v>159</v>
      </c>
      <c r="G105" s="35" t="s">
        <v>32</v>
      </c>
      <c r="H105" s="29" t="s">
        <v>35</v>
      </c>
      <c r="I105" s="37">
        <v>2.33</v>
      </c>
      <c r="J105" s="37">
        <v>370.47</v>
      </c>
      <c r="K105" s="46"/>
      <c r="L105" s="36"/>
      <c r="M105" s="20"/>
      <c r="N105" s="9"/>
      <c r="O105" s="2"/>
      <c r="P105" s="2"/>
    </row>
    <row r="106" spans="1:16" s="10" customFormat="1" ht="48.75" customHeight="1">
      <c r="A106" s="24">
        <v>99</v>
      </c>
      <c r="B106" s="26">
        <v>1216294</v>
      </c>
      <c r="C106" s="27">
        <v>352268</v>
      </c>
      <c r="D106" s="28" t="s">
        <v>137</v>
      </c>
      <c r="E106" s="25" t="s">
        <v>29</v>
      </c>
      <c r="F106" s="45">
        <v>3</v>
      </c>
      <c r="G106" s="35" t="s">
        <v>32</v>
      </c>
      <c r="H106" s="29" t="s">
        <v>35</v>
      </c>
      <c r="I106" s="37">
        <v>152.75</v>
      </c>
      <c r="J106" s="37">
        <v>458.25</v>
      </c>
      <c r="K106" s="46"/>
      <c r="L106" s="36"/>
      <c r="M106" s="20"/>
      <c r="N106" s="9"/>
      <c r="O106" s="2"/>
      <c r="P106" s="2"/>
    </row>
    <row r="107" spans="1:16" s="10" customFormat="1" ht="48.75" customHeight="1">
      <c r="A107" s="24">
        <v>100</v>
      </c>
      <c r="B107" s="26">
        <v>1198699</v>
      </c>
      <c r="C107" s="27">
        <v>353407</v>
      </c>
      <c r="D107" s="28" t="s">
        <v>138</v>
      </c>
      <c r="E107" s="25" t="s">
        <v>29</v>
      </c>
      <c r="F107" s="45">
        <v>4</v>
      </c>
      <c r="G107" s="35" t="s">
        <v>32</v>
      </c>
      <c r="H107" s="29" t="s">
        <v>35</v>
      </c>
      <c r="I107" s="37">
        <v>3075.89</v>
      </c>
      <c r="J107" s="37">
        <v>12303.56</v>
      </c>
      <c r="K107" s="46"/>
      <c r="L107" s="36"/>
      <c r="M107" s="20"/>
      <c r="N107" s="9"/>
      <c r="O107" s="2"/>
      <c r="P107" s="2"/>
    </row>
    <row r="108" spans="1:16" s="10" customFormat="1" ht="48.75" customHeight="1">
      <c r="A108" s="24">
        <v>101</v>
      </c>
      <c r="B108" s="26">
        <v>1194048</v>
      </c>
      <c r="C108" s="27">
        <v>1194048</v>
      </c>
      <c r="D108" s="28" t="s">
        <v>139</v>
      </c>
      <c r="E108" s="25" t="s">
        <v>29</v>
      </c>
      <c r="F108" s="45">
        <v>1</v>
      </c>
      <c r="G108" s="35" t="s">
        <v>32</v>
      </c>
      <c r="H108" s="29" t="s">
        <v>69</v>
      </c>
      <c r="I108" s="37">
        <v>14.67</v>
      </c>
      <c r="J108" s="37">
        <v>14.67</v>
      </c>
      <c r="K108" s="46"/>
      <c r="L108" s="36"/>
      <c r="M108" s="20"/>
      <c r="N108" s="9"/>
      <c r="O108" s="2"/>
      <c r="P108" s="2"/>
    </row>
    <row r="109" spans="1:16" s="10" customFormat="1" ht="48.75" customHeight="1">
      <c r="A109" s="24">
        <v>102</v>
      </c>
      <c r="B109" s="26">
        <v>1146987</v>
      </c>
      <c r="C109" s="27">
        <v>353452</v>
      </c>
      <c r="D109" s="28" t="s">
        <v>140</v>
      </c>
      <c r="E109" s="25" t="s">
        <v>29</v>
      </c>
      <c r="F109" s="45">
        <v>15</v>
      </c>
      <c r="G109" s="35" t="s">
        <v>32</v>
      </c>
      <c r="H109" s="29" t="s">
        <v>35</v>
      </c>
      <c r="I109" s="37">
        <v>56.77</v>
      </c>
      <c r="J109" s="37">
        <v>851.55</v>
      </c>
      <c r="K109" s="46"/>
      <c r="L109" s="36"/>
      <c r="M109" s="20"/>
      <c r="N109" s="9"/>
      <c r="O109" s="2"/>
      <c r="P109" s="2"/>
    </row>
    <row r="110" spans="1:16" s="10" customFormat="1" ht="48.75" customHeight="1">
      <c r="A110" s="24">
        <v>103</v>
      </c>
      <c r="B110" s="26">
        <v>1148639</v>
      </c>
      <c r="C110" s="27">
        <v>161244</v>
      </c>
      <c r="D110" s="28" t="s">
        <v>141</v>
      </c>
      <c r="E110" s="25" t="s">
        <v>29</v>
      </c>
      <c r="F110" s="45">
        <v>263</v>
      </c>
      <c r="G110" s="35" t="s">
        <v>32</v>
      </c>
      <c r="H110" s="29" t="s">
        <v>35</v>
      </c>
      <c r="I110" s="37">
        <v>10.67</v>
      </c>
      <c r="J110" s="37">
        <v>2806.21</v>
      </c>
      <c r="K110" s="46"/>
      <c r="L110" s="36"/>
      <c r="M110" s="20"/>
      <c r="N110" s="9"/>
      <c r="O110" s="2"/>
      <c r="P110" s="2"/>
    </row>
    <row r="111" spans="1:16" s="10" customFormat="1" ht="48.75" customHeight="1">
      <c r="A111" s="24">
        <v>104</v>
      </c>
      <c r="B111" s="26">
        <v>1148639</v>
      </c>
      <c r="C111" s="27">
        <v>161244</v>
      </c>
      <c r="D111" s="28" t="s">
        <v>141</v>
      </c>
      <c r="E111" s="25" t="s">
        <v>29</v>
      </c>
      <c r="F111" s="45">
        <v>12</v>
      </c>
      <c r="G111" s="35" t="s">
        <v>32</v>
      </c>
      <c r="H111" s="29" t="s">
        <v>35</v>
      </c>
      <c r="I111" s="37">
        <v>9.97</v>
      </c>
      <c r="J111" s="37">
        <v>119.64</v>
      </c>
      <c r="K111" s="46"/>
      <c r="L111" s="36"/>
      <c r="M111" s="20"/>
      <c r="N111" s="9"/>
      <c r="O111" s="2"/>
      <c r="P111" s="2"/>
    </row>
    <row r="112" spans="1:16" s="10" customFormat="1" ht="48.75" customHeight="1">
      <c r="A112" s="24">
        <v>105</v>
      </c>
      <c r="B112" s="26">
        <v>1503333</v>
      </c>
      <c r="C112" s="27">
        <v>350713</v>
      </c>
      <c r="D112" s="28" t="s">
        <v>142</v>
      </c>
      <c r="E112" s="25" t="s">
        <v>29</v>
      </c>
      <c r="F112" s="45">
        <v>5</v>
      </c>
      <c r="G112" s="35" t="s">
        <v>32</v>
      </c>
      <c r="H112" s="29" t="s">
        <v>35</v>
      </c>
      <c r="I112" s="37">
        <v>578.74</v>
      </c>
      <c r="J112" s="37">
        <v>2893.7</v>
      </c>
      <c r="K112" s="46"/>
      <c r="L112" s="36"/>
      <c r="M112" s="20"/>
      <c r="N112" s="9"/>
      <c r="O112" s="2"/>
      <c r="P112" s="2"/>
    </row>
    <row r="113" spans="1:16" s="10" customFormat="1" ht="48.75" customHeight="1">
      <c r="A113" s="24">
        <v>106</v>
      </c>
      <c r="B113" s="26">
        <v>1503458</v>
      </c>
      <c r="C113" s="27">
        <v>355988</v>
      </c>
      <c r="D113" s="28" t="s">
        <v>143</v>
      </c>
      <c r="E113" s="25" t="s">
        <v>29</v>
      </c>
      <c r="F113" s="45">
        <v>2</v>
      </c>
      <c r="G113" s="35" t="s">
        <v>32</v>
      </c>
      <c r="H113" s="29" t="s">
        <v>35</v>
      </c>
      <c r="I113" s="37">
        <v>149.22</v>
      </c>
      <c r="J113" s="37">
        <v>298.44</v>
      </c>
      <c r="K113" s="46"/>
      <c r="L113" s="36"/>
      <c r="M113" s="20"/>
      <c r="N113" s="9"/>
      <c r="O113" s="2"/>
      <c r="P113" s="2"/>
    </row>
    <row r="114" spans="1:16" s="10" customFormat="1" ht="48.75" customHeight="1">
      <c r="A114" s="24">
        <v>107</v>
      </c>
      <c r="B114" s="26">
        <v>1542890</v>
      </c>
      <c r="C114" s="27">
        <v>153568</v>
      </c>
      <c r="D114" s="28" t="s">
        <v>144</v>
      </c>
      <c r="E114" s="25" t="s">
        <v>29</v>
      </c>
      <c r="F114" s="45">
        <v>64</v>
      </c>
      <c r="G114" s="35" t="s">
        <v>32</v>
      </c>
      <c r="H114" s="29" t="s">
        <v>69</v>
      </c>
      <c r="I114" s="37">
        <v>189.19</v>
      </c>
      <c r="J114" s="37">
        <v>12108.16</v>
      </c>
      <c r="K114" s="46"/>
      <c r="L114" s="36"/>
      <c r="M114" s="20"/>
      <c r="N114" s="9"/>
      <c r="O114" s="2"/>
      <c r="P114" s="2"/>
    </row>
    <row r="115" spans="1:16" s="10" customFormat="1" ht="48.75" customHeight="1">
      <c r="A115" s="24">
        <v>108</v>
      </c>
      <c r="B115" s="26">
        <v>1542889</v>
      </c>
      <c r="C115" s="27">
        <v>153567</v>
      </c>
      <c r="D115" s="28" t="s">
        <v>145</v>
      </c>
      <c r="E115" s="25" t="s">
        <v>29</v>
      </c>
      <c r="F115" s="45">
        <v>35</v>
      </c>
      <c r="G115" s="35" t="s">
        <v>32</v>
      </c>
      <c r="H115" s="29" t="s">
        <v>69</v>
      </c>
      <c r="I115" s="37">
        <v>192.15</v>
      </c>
      <c r="J115" s="37">
        <v>6725.25</v>
      </c>
      <c r="K115" s="46"/>
      <c r="L115" s="36"/>
      <c r="M115" s="20"/>
      <c r="N115" s="9"/>
      <c r="O115" s="2"/>
      <c r="P115" s="2"/>
    </row>
    <row r="116" spans="1:16" s="10" customFormat="1" ht="48.75" customHeight="1">
      <c r="A116" s="24">
        <v>109</v>
      </c>
      <c r="B116" s="26">
        <v>1542178</v>
      </c>
      <c r="C116" s="27">
        <v>153563</v>
      </c>
      <c r="D116" s="28" t="s">
        <v>146</v>
      </c>
      <c r="E116" s="25" t="s">
        <v>29</v>
      </c>
      <c r="F116" s="45">
        <v>55</v>
      </c>
      <c r="G116" s="35" t="s">
        <v>32</v>
      </c>
      <c r="H116" s="29" t="s">
        <v>69</v>
      </c>
      <c r="I116" s="37">
        <v>97.98</v>
      </c>
      <c r="J116" s="37">
        <v>5388.9</v>
      </c>
      <c r="K116" s="46"/>
      <c r="L116" s="36"/>
      <c r="M116" s="20"/>
      <c r="N116" s="9"/>
      <c r="O116" s="2"/>
      <c r="P116" s="2"/>
    </row>
    <row r="117" spans="1:16" s="10" customFormat="1" ht="48.75" customHeight="1">
      <c r="A117" s="24">
        <v>110</v>
      </c>
      <c r="B117" s="26">
        <v>1542177</v>
      </c>
      <c r="C117" s="27">
        <v>153562</v>
      </c>
      <c r="D117" s="28" t="s">
        <v>147</v>
      </c>
      <c r="E117" s="25" t="s">
        <v>29</v>
      </c>
      <c r="F117" s="45">
        <v>39</v>
      </c>
      <c r="G117" s="35" t="s">
        <v>32</v>
      </c>
      <c r="H117" s="29" t="s">
        <v>69</v>
      </c>
      <c r="I117" s="37">
        <v>65.32</v>
      </c>
      <c r="J117" s="37">
        <v>2547.48</v>
      </c>
      <c r="K117" s="46"/>
      <c r="L117" s="36"/>
      <c r="M117" s="20"/>
      <c r="N117" s="9"/>
      <c r="O117" s="2"/>
      <c r="P117" s="2"/>
    </row>
    <row r="118" spans="1:16" s="10" customFormat="1" ht="48.75" customHeight="1">
      <c r="A118" s="24">
        <v>111</v>
      </c>
      <c r="B118" s="26">
        <v>1542490</v>
      </c>
      <c r="C118" s="27">
        <v>153527</v>
      </c>
      <c r="D118" s="28" t="s">
        <v>148</v>
      </c>
      <c r="E118" s="25" t="s">
        <v>29</v>
      </c>
      <c r="F118" s="45">
        <v>11</v>
      </c>
      <c r="G118" s="35" t="s">
        <v>32</v>
      </c>
      <c r="H118" s="29" t="s">
        <v>69</v>
      </c>
      <c r="I118" s="37">
        <v>32.52</v>
      </c>
      <c r="J118" s="37">
        <v>357.72</v>
      </c>
      <c r="K118" s="46"/>
      <c r="L118" s="36"/>
      <c r="M118" s="20"/>
      <c r="N118" s="9"/>
      <c r="O118" s="2"/>
      <c r="P118" s="2"/>
    </row>
    <row r="119" spans="1:16" s="10" customFormat="1" ht="48.75" customHeight="1">
      <c r="A119" s="24">
        <v>112</v>
      </c>
      <c r="B119" s="26">
        <v>1542490</v>
      </c>
      <c r="C119" s="27">
        <v>153527</v>
      </c>
      <c r="D119" s="28" t="s">
        <v>148</v>
      </c>
      <c r="E119" s="25" t="s">
        <v>29</v>
      </c>
      <c r="F119" s="45">
        <v>29</v>
      </c>
      <c r="G119" s="35" t="s">
        <v>32</v>
      </c>
      <c r="H119" s="29" t="s">
        <v>69</v>
      </c>
      <c r="I119" s="37">
        <v>32.52</v>
      </c>
      <c r="J119" s="37">
        <v>943.08</v>
      </c>
      <c r="K119" s="46"/>
      <c r="L119" s="36"/>
      <c r="M119" s="20"/>
      <c r="N119" s="9"/>
      <c r="O119" s="2"/>
      <c r="P119" s="2"/>
    </row>
    <row r="120" spans="1:16" s="10" customFormat="1" ht="48.75" customHeight="1">
      <c r="A120" s="24">
        <v>113</v>
      </c>
      <c r="B120" s="26">
        <v>1238797</v>
      </c>
      <c r="C120" s="27">
        <v>352974</v>
      </c>
      <c r="D120" s="28" t="s">
        <v>149</v>
      </c>
      <c r="E120" s="25" t="s">
        <v>29</v>
      </c>
      <c r="F120" s="45">
        <v>1</v>
      </c>
      <c r="G120" s="35" t="s">
        <v>32</v>
      </c>
      <c r="H120" s="29" t="s">
        <v>35</v>
      </c>
      <c r="I120" s="37">
        <v>46.83</v>
      </c>
      <c r="J120" s="37">
        <v>46.83</v>
      </c>
      <c r="K120" s="46"/>
      <c r="L120" s="36"/>
      <c r="M120" s="20"/>
      <c r="N120" s="9"/>
      <c r="O120" s="2"/>
      <c r="P120" s="2"/>
    </row>
    <row r="121" spans="1:16" s="10" customFormat="1" ht="48.75" customHeight="1">
      <c r="A121" s="24">
        <v>114</v>
      </c>
      <c r="B121" s="26">
        <v>1230807</v>
      </c>
      <c r="C121" s="27">
        <v>351776</v>
      </c>
      <c r="D121" s="28" t="s">
        <v>150</v>
      </c>
      <c r="E121" s="25" t="s">
        <v>29</v>
      </c>
      <c r="F121" s="45">
        <v>4</v>
      </c>
      <c r="G121" s="35" t="s">
        <v>32</v>
      </c>
      <c r="H121" s="29" t="s">
        <v>35</v>
      </c>
      <c r="I121" s="37">
        <v>832.41</v>
      </c>
      <c r="J121" s="37">
        <v>3329.64</v>
      </c>
      <c r="K121" s="46"/>
      <c r="L121" s="36"/>
      <c r="M121" s="20"/>
      <c r="N121" s="9"/>
      <c r="O121" s="2"/>
      <c r="P121" s="2"/>
    </row>
    <row r="122" spans="1:16" s="10" customFormat="1" ht="48.75" customHeight="1">
      <c r="A122" s="24">
        <v>115</v>
      </c>
      <c r="B122" s="26">
        <v>1162243</v>
      </c>
      <c r="C122" s="27">
        <v>350548</v>
      </c>
      <c r="D122" s="28" t="s">
        <v>151</v>
      </c>
      <c r="E122" s="25" t="s">
        <v>29</v>
      </c>
      <c r="F122" s="45">
        <v>3</v>
      </c>
      <c r="G122" s="35" t="s">
        <v>32</v>
      </c>
      <c r="H122" s="29" t="s">
        <v>35</v>
      </c>
      <c r="I122" s="37">
        <v>6066.89</v>
      </c>
      <c r="J122" s="37">
        <v>18200.67</v>
      </c>
      <c r="K122" s="46"/>
      <c r="L122" s="36"/>
      <c r="M122" s="20"/>
      <c r="N122" s="9"/>
      <c r="O122" s="2"/>
      <c r="P122" s="2"/>
    </row>
    <row r="123" spans="1:16" s="10" customFormat="1" ht="48.75" customHeight="1">
      <c r="A123" s="24">
        <v>116</v>
      </c>
      <c r="B123" s="26">
        <v>1229141</v>
      </c>
      <c r="C123" s="27">
        <v>350596</v>
      </c>
      <c r="D123" s="28" t="s">
        <v>152</v>
      </c>
      <c r="E123" s="25" t="s">
        <v>29</v>
      </c>
      <c r="F123" s="45">
        <v>2</v>
      </c>
      <c r="G123" s="35" t="s">
        <v>32</v>
      </c>
      <c r="H123" s="29" t="s">
        <v>35</v>
      </c>
      <c r="I123" s="37">
        <v>3.37</v>
      </c>
      <c r="J123" s="37">
        <v>6.74</v>
      </c>
      <c r="K123" s="46"/>
      <c r="L123" s="36"/>
      <c r="M123" s="20"/>
      <c r="N123" s="9"/>
      <c r="O123" s="2"/>
      <c r="P123" s="2"/>
    </row>
    <row r="124" spans="1:16" s="10" customFormat="1" ht="48.75" customHeight="1">
      <c r="A124" s="24">
        <v>117</v>
      </c>
      <c r="B124" s="26">
        <v>1228872</v>
      </c>
      <c r="C124" s="27">
        <v>1228872</v>
      </c>
      <c r="D124" s="28" t="s">
        <v>153</v>
      </c>
      <c r="E124" s="25" t="s">
        <v>29</v>
      </c>
      <c r="F124" s="45">
        <v>2</v>
      </c>
      <c r="G124" s="35" t="s">
        <v>32</v>
      </c>
      <c r="H124" s="29" t="s">
        <v>35</v>
      </c>
      <c r="I124" s="37">
        <v>5112.4</v>
      </c>
      <c r="J124" s="37">
        <v>10224.8</v>
      </c>
      <c r="K124" s="46"/>
      <c r="L124" s="36"/>
      <c r="M124" s="20"/>
      <c r="N124" s="9"/>
      <c r="O124" s="2"/>
      <c r="P124" s="2"/>
    </row>
    <row r="125" spans="1:16" s="10" customFormat="1" ht="48.75" customHeight="1">
      <c r="A125" s="24">
        <v>118</v>
      </c>
      <c r="B125" s="26">
        <v>1228872</v>
      </c>
      <c r="C125" s="27">
        <v>1228872</v>
      </c>
      <c r="D125" s="28" t="s">
        <v>153</v>
      </c>
      <c r="E125" s="25" t="s">
        <v>29</v>
      </c>
      <c r="F125" s="45">
        <v>2</v>
      </c>
      <c r="G125" s="35" t="s">
        <v>32</v>
      </c>
      <c r="H125" s="29" t="s">
        <v>35</v>
      </c>
      <c r="I125" s="37">
        <v>5112.4</v>
      </c>
      <c r="J125" s="37">
        <v>10224.8</v>
      </c>
      <c r="K125" s="46"/>
      <c r="L125" s="36"/>
      <c r="M125" s="20"/>
      <c r="N125" s="9"/>
      <c r="O125" s="2"/>
      <c r="P125" s="2"/>
    </row>
    <row r="126" spans="1:16" s="10" customFormat="1" ht="48.75" customHeight="1">
      <c r="A126" s="24">
        <v>119</v>
      </c>
      <c r="B126" s="26">
        <v>1162244</v>
      </c>
      <c r="C126" s="27">
        <v>350547</v>
      </c>
      <c r="D126" s="28" t="s">
        <v>154</v>
      </c>
      <c r="E126" s="25" t="s">
        <v>29</v>
      </c>
      <c r="F126" s="45">
        <v>1</v>
      </c>
      <c r="G126" s="35" t="s">
        <v>32</v>
      </c>
      <c r="H126" s="29" t="s">
        <v>35</v>
      </c>
      <c r="I126" s="37">
        <v>6066.89</v>
      </c>
      <c r="J126" s="37">
        <v>6066.89</v>
      </c>
      <c r="K126" s="46"/>
      <c r="L126" s="36"/>
      <c r="M126" s="20"/>
      <c r="N126" s="9"/>
      <c r="O126" s="2"/>
      <c r="P126" s="2"/>
    </row>
    <row r="127" spans="1:16" s="10" customFormat="1" ht="48.75" customHeight="1">
      <c r="A127" s="24">
        <v>120</v>
      </c>
      <c r="B127" s="26">
        <v>1230806</v>
      </c>
      <c r="C127" s="27">
        <v>351775</v>
      </c>
      <c r="D127" s="28" t="s">
        <v>155</v>
      </c>
      <c r="E127" s="25" t="s">
        <v>29</v>
      </c>
      <c r="F127" s="45">
        <v>19</v>
      </c>
      <c r="G127" s="35" t="s">
        <v>32</v>
      </c>
      <c r="H127" s="29" t="s">
        <v>35</v>
      </c>
      <c r="I127" s="37">
        <v>497.35</v>
      </c>
      <c r="J127" s="37">
        <v>9449.65</v>
      </c>
      <c r="K127" s="46"/>
      <c r="L127" s="36"/>
      <c r="M127" s="20"/>
      <c r="N127" s="9"/>
      <c r="O127" s="2"/>
      <c r="P127" s="2"/>
    </row>
    <row r="128" spans="1:16" s="10" customFormat="1" ht="48.75" customHeight="1">
      <c r="A128" s="24">
        <v>121</v>
      </c>
      <c r="B128" s="26">
        <v>1153604</v>
      </c>
      <c r="C128" s="27">
        <v>354141</v>
      </c>
      <c r="D128" s="28" t="s">
        <v>156</v>
      </c>
      <c r="E128" s="25" t="s">
        <v>29</v>
      </c>
      <c r="F128" s="45">
        <v>20</v>
      </c>
      <c r="G128" s="35" t="s">
        <v>32</v>
      </c>
      <c r="H128" s="29" t="s">
        <v>35</v>
      </c>
      <c r="I128" s="37">
        <v>45.27</v>
      </c>
      <c r="J128" s="37">
        <v>905.4</v>
      </c>
      <c r="K128" s="46"/>
      <c r="L128" s="36"/>
      <c r="M128" s="20"/>
      <c r="N128" s="9"/>
      <c r="O128" s="2"/>
      <c r="P128" s="2"/>
    </row>
    <row r="129" spans="1:16" s="10" customFormat="1" ht="48.75" customHeight="1">
      <c r="A129" s="24">
        <v>122</v>
      </c>
      <c r="B129" s="26">
        <v>1153604</v>
      </c>
      <c r="C129" s="27">
        <v>354141</v>
      </c>
      <c r="D129" s="28" t="s">
        <v>156</v>
      </c>
      <c r="E129" s="25" t="s">
        <v>29</v>
      </c>
      <c r="F129" s="45">
        <v>7</v>
      </c>
      <c r="G129" s="35" t="s">
        <v>32</v>
      </c>
      <c r="H129" s="29" t="s">
        <v>35</v>
      </c>
      <c r="I129" s="37">
        <v>45.89</v>
      </c>
      <c r="J129" s="37">
        <v>321.23</v>
      </c>
      <c r="K129" s="46"/>
      <c r="L129" s="36"/>
      <c r="M129" s="20"/>
      <c r="N129" s="9"/>
      <c r="O129" s="2"/>
      <c r="P129" s="2"/>
    </row>
    <row r="130" spans="1:16" s="10" customFormat="1" ht="48.75" customHeight="1">
      <c r="A130" s="24">
        <v>123</v>
      </c>
      <c r="B130" s="26">
        <v>1157180</v>
      </c>
      <c r="C130" s="27">
        <v>153508</v>
      </c>
      <c r="D130" s="28" t="s">
        <v>157</v>
      </c>
      <c r="E130" s="25" t="s">
        <v>29</v>
      </c>
      <c r="F130" s="45">
        <v>24</v>
      </c>
      <c r="G130" s="35" t="s">
        <v>32</v>
      </c>
      <c r="H130" s="29" t="s">
        <v>69</v>
      </c>
      <c r="I130" s="37">
        <v>45.7</v>
      </c>
      <c r="J130" s="37">
        <v>1096.8</v>
      </c>
      <c r="K130" s="46"/>
      <c r="L130" s="36"/>
      <c r="M130" s="20"/>
      <c r="N130" s="9"/>
      <c r="O130" s="2"/>
      <c r="P130" s="2"/>
    </row>
    <row r="131" spans="1:16" s="10" customFormat="1" ht="48.75" customHeight="1">
      <c r="A131" s="24">
        <v>124</v>
      </c>
      <c r="B131" s="26">
        <v>1157180</v>
      </c>
      <c r="C131" s="27">
        <v>153508</v>
      </c>
      <c r="D131" s="28" t="s">
        <v>157</v>
      </c>
      <c r="E131" s="25" t="s">
        <v>29</v>
      </c>
      <c r="F131" s="45">
        <v>60</v>
      </c>
      <c r="G131" s="35" t="s">
        <v>32</v>
      </c>
      <c r="H131" s="29" t="s">
        <v>69</v>
      </c>
      <c r="I131" s="37">
        <v>44.96</v>
      </c>
      <c r="J131" s="37">
        <v>2697.6</v>
      </c>
      <c r="K131" s="46"/>
      <c r="L131" s="36"/>
      <c r="M131" s="20"/>
      <c r="N131" s="9"/>
      <c r="O131" s="2"/>
      <c r="P131" s="2"/>
    </row>
    <row r="132" spans="1:16" s="10" customFormat="1" ht="48.75" customHeight="1">
      <c r="A132" s="24">
        <v>125</v>
      </c>
      <c r="B132" s="26">
        <v>1157316</v>
      </c>
      <c r="C132" s="27">
        <v>153564</v>
      </c>
      <c r="D132" s="28" t="s">
        <v>158</v>
      </c>
      <c r="E132" s="25" t="s">
        <v>29</v>
      </c>
      <c r="F132" s="45">
        <v>20</v>
      </c>
      <c r="G132" s="35" t="s">
        <v>32</v>
      </c>
      <c r="H132" s="29" t="s">
        <v>69</v>
      </c>
      <c r="I132" s="37">
        <v>89.07</v>
      </c>
      <c r="J132" s="37">
        <v>1781.4</v>
      </c>
      <c r="K132" s="46"/>
      <c r="L132" s="36"/>
      <c r="M132" s="20"/>
      <c r="N132" s="9"/>
      <c r="O132" s="2"/>
      <c r="P132" s="2"/>
    </row>
    <row r="133" spans="1:16" s="10" customFormat="1" ht="48.75" customHeight="1">
      <c r="A133" s="24">
        <v>126</v>
      </c>
      <c r="B133" s="26">
        <v>1650978</v>
      </c>
      <c r="C133" s="27">
        <v>1650978</v>
      </c>
      <c r="D133" s="28" t="s">
        <v>159</v>
      </c>
      <c r="E133" s="25" t="s">
        <v>29</v>
      </c>
      <c r="F133" s="45">
        <v>10</v>
      </c>
      <c r="G133" s="35" t="s">
        <v>32</v>
      </c>
      <c r="H133" s="29" t="s">
        <v>35</v>
      </c>
      <c r="I133" s="37">
        <v>8.33</v>
      </c>
      <c r="J133" s="37">
        <v>83.3</v>
      </c>
      <c r="K133" s="46"/>
      <c r="L133" s="36"/>
      <c r="M133" s="20"/>
      <c r="N133" s="9"/>
      <c r="O133" s="2"/>
      <c r="P133" s="2"/>
    </row>
    <row r="134" spans="1:16" s="10" customFormat="1" ht="48.75" customHeight="1">
      <c r="A134" s="24">
        <v>127</v>
      </c>
      <c r="B134" s="26">
        <v>1650978</v>
      </c>
      <c r="C134" s="27">
        <v>1650978</v>
      </c>
      <c r="D134" s="28" t="s">
        <v>159</v>
      </c>
      <c r="E134" s="25" t="s">
        <v>29</v>
      </c>
      <c r="F134" s="45">
        <v>2</v>
      </c>
      <c r="G134" s="35" t="s">
        <v>32</v>
      </c>
      <c r="H134" s="29" t="s">
        <v>35</v>
      </c>
      <c r="I134" s="37">
        <v>6.87</v>
      </c>
      <c r="J134" s="37">
        <v>13.74</v>
      </c>
      <c r="K134" s="46"/>
      <c r="L134" s="36"/>
      <c r="M134" s="20"/>
      <c r="N134" s="9"/>
      <c r="O134" s="2"/>
      <c r="P134" s="2"/>
    </row>
    <row r="135" spans="1:16" s="10" customFormat="1" ht="48.75" customHeight="1">
      <c r="A135" s="24">
        <v>128</v>
      </c>
      <c r="B135" s="26">
        <v>1063725</v>
      </c>
      <c r="C135" s="27">
        <v>358525</v>
      </c>
      <c r="D135" s="28" t="s">
        <v>160</v>
      </c>
      <c r="E135" s="25" t="s">
        <v>29</v>
      </c>
      <c r="F135" s="45">
        <v>2</v>
      </c>
      <c r="G135" s="35" t="s">
        <v>32</v>
      </c>
      <c r="H135" s="29" t="s">
        <v>35</v>
      </c>
      <c r="I135" s="37">
        <v>39.86</v>
      </c>
      <c r="J135" s="37">
        <v>79.72</v>
      </c>
      <c r="K135" s="46"/>
      <c r="L135" s="36"/>
      <c r="M135" s="20"/>
      <c r="N135" s="9"/>
      <c r="O135" s="2"/>
      <c r="P135" s="2"/>
    </row>
    <row r="136" spans="1:16" s="10" customFormat="1" ht="48.75" customHeight="1">
      <c r="A136" s="24">
        <v>129</v>
      </c>
      <c r="B136" s="26">
        <v>1063725</v>
      </c>
      <c r="C136" s="27">
        <v>358525</v>
      </c>
      <c r="D136" s="28" t="s">
        <v>160</v>
      </c>
      <c r="E136" s="25" t="s">
        <v>29</v>
      </c>
      <c r="F136" s="45">
        <v>35</v>
      </c>
      <c r="G136" s="35" t="s">
        <v>32</v>
      </c>
      <c r="H136" s="29" t="s">
        <v>35</v>
      </c>
      <c r="I136" s="37">
        <v>33.13</v>
      </c>
      <c r="J136" s="37">
        <v>1159.55</v>
      </c>
      <c r="K136" s="46"/>
      <c r="L136" s="36"/>
      <c r="M136" s="20"/>
      <c r="N136" s="9"/>
      <c r="O136" s="2"/>
      <c r="P136" s="2"/>
    </row>
    <row r="137" spans="1:16" s="10" customFormat="1" ht="48.75" customHeight="1">
      <c r="A137" s="24">
        <v>130</v>
      </c>
      <c r="B137" s="26">
        <v>1067580</v>
      </c>
      <c r="C137" s="27">
        <v>354432</v>
      </c>
      <c r="D137" s="28" t="s">
        <v>161</v>
      </c>
      <c r="E137" s="25" t="s">
        <v>29</v>
      </c>
      <c r="F137" s="45">
        <v>1</v>
      </c>
      <c r="G137" s="35" t="s">
        <v>32</v>
      </c>
      <c r="H137" s="29" t="s">
        <v>35</v>
      </c>
      <c r="I137" s="37">
        <v>243051.21</v>
      </c>
      <c r="J137" s="37">
        <v>243051.21</v>
      </c>
      <c r="K137" s="46"/>
      <c r="L137" s="36"/>
      <c r="M137" s="20"/>
      <c r="N137" s="9"/>
      <c r="O137" s="2"/>
      <c r="P137" s="2"/>
    </row>
    <row r="138" spans="1:16" s="10" customFormat="1" ht="48.75" customHeight="1">
      <c r="A138" s="24">
        <v>131</v>
      </c>
      <c r="B138" s="26">
        <v>1055640</v>
      </c>
      <c r="C138" s="27">
        <v>353360</v>
      </c>
      <c r="D138" s="28" t="s">
        <v>162</v>
      </c>
      <c r="E138" s="25" t="s">
        <v>29</v>
      </c>
      <c r="F138" s="45">
        <v>6</v>
      </c>
      <c r="G138" s="35" t="s">
        <v>32</v>
      </c>
      <c r="H138" s="29" t="s">
        <v>35</v>
      </c>
      <c r="I138" s="37">
        <v>155.34</v>
      </c>
      <c r="J138" s="37">
        <v>932.04</v>
      </c>
      <c r="K138" s="46"/>
      <c r="L138" s="36"/>
      <c r="M138" s="20"/>
      <c r="N138" s="9"/>
      <c r="O138" s="2"/>
      <c r="P138" s="2"/>
    </row>
    <row r="139" spans="1:16" s="10" customFormat="1" ht="48.75" customHeight="1">
      <c r="A139" s="24">
        <v>132</v>
      </c>
      <c r="B139" s="26">
        <v>1051845</v>
      </c>
      <c r="C139" s="27">
        <v>352459</v>
      </c>
      <c r="D139" s="28" t="s">
        <v>163</v>
      </c>
      <c r="E139" s="25" t="s">
        <v>29</v>
      </c>
      <c r="F139" s="45">
        <v>6</v>
      </c>
      <c r="G139" s="35" t="s">
        <v>32</v>
      </c>
      <c r="H139" s="29" t="s">
        <v>35</v>
      </c>
      <c r="I139" s="37">
        <v>24.06</v>
      </c>
      <c r="J139" s="37">
        <v>144.36</v>
      </c>
      <c r="K139" s="46"/>
      <c r="L139" s="36"/>
      <c r="M139" s="20"/>
      <c r="N139" s="9"/>
      <c r="O139" s="2"/>
      <c r="P139" s="2"/>
    </row>
    <row r="140" spans="1:16" s="10" customFormat="1" ht="48.75" customHeight="1">
      <c r="A140" s="24">
        <v>133</v>
      </c>
      <c r="B140" s="26">
        <v>1312612</v>
      </c>
      <c r="C140" s="27">
        <v>354364</v>
      </c>
      <c r="D140" s="28" t="s">
        <v>164</v>
      </c>
      <c r="E140" s="25" t="s">
        <v>29</v>
      </c>
      <c r="F140" s="45">
        <v>1</v>
      </c>
      <c r="G140" s="35" t="s">
        <v>32</v>
      </c>
      <c r="H140" s="29" t="s">
        <v>35</v>
      </c>
      <c r="I140" s="37">
        <v>295.87</v>
      </c>
      <c r="J140" s="37">
        <v>295.87</v>
      </c>
      <c r="K140" s="46"/>
      <c r="L140" s="36"/>
      <c r="M140" s="20"/>
      <c r="N140" s="9"/>
      <c r="O140" s="2"/>
      <c r="P140" s="2"/>
    </row>
    <row r="141" spans="1:16" s="10" customFormat="1" ht="48.75" customHeight="1">
      <c r="A141" s="24">
        <v>134</v>
      </c>
      <c r="B141" s="26">
        <v>1040727</v>
      </c>
      <c r="C141" s="27">
        <v>352154</v>
      </c>
      <c r="D141" s="28" t="s">
        <v>165</v>
      </c>
      <c r="E141" s="25" t="s">
        <v>29</v>
      </c>
      <c r="F141" s="45">
        <v>1</v>
      </c>
      <c r="G141" s="35" t="s">
        <v>32</v>
      </c>
      <c r="H141" s="29" t="s">
        <v>35</v>
      </c>
      <c r="I141" s="37">
        <v>111.33</v>
      </c>
      <c r="J141" s="37">
        <v>111.33</v>
      </c>
      <c r="K141" s="46"/>
      <c r="L141" s="36"/>
      <c r="M141" s="20"/>
      <c r="N141" s="9"/>
      <c r="O141" s="2"/>
      <c r="P141" s="2"/>
    </row>
    <row r="142" spans="1:16" s="10" customFormat="1" ht="48.75" customHeight="1">
      <c r="A142" s="24">
        <v>135</v>
      </c>
      <c r="B142" s="26">
        <v>1040727</v>
      </c>
      <c r="C142" s="27">
        <v>352154</v>
      </c>
      <c r="D142" s="28" t="s">
        <v>165</v>
      </c>
      <c r="E142" s="25" t="s">
        <v>29</v>
      </c>
      <c r="F142" s="45">
        <v>10</v>
      </c>
      <c r="G142" s="35" t="s">
        <v>32</v>
      </c>
      <c r="H142" s="29" t="s">
        <v>35</v>
      </c>
      <c r="I142" s="37">
        <v>309.51</v>
      </c>
      <c r="J142" s="37">
        <v>3095.1</v>
      </c>
      <c r="K142" s="46"/>
      <c r="L142" s="36"/>
      <c r="M142" s="20"/>
      <c r="N142" s="9"/>
      <c r="O142" s="2"/>
      <c r="P142" s="2"/>
    </row>
    <row r="143" spans="1:16" s="10" customFormat="1" ht="48.75" customHeight="1">
      <c r="A143" s="24">
        <v>136</v>
      </c>
      <c r="B143" s="26">
        <v>1040727</v>
      </c>
      <c r="C143" s="27">
        <v>352154</v>
      </c>
      <c r="D143" s="28" t="s">
        <v>165</v>
      </c>
      <c r="E143" s="25" t="s">
        <v>29</v>
      </c>
      <c r="F143" s="45">
        <v>1</v>
      </c>
      <c r="G143" s="35" t="s">
        <v>32</v>
      </c>
      <c r="H143" s="29" t="s">
        <v>35</v>
      </c>
      <c r="I143" s="37">
        <v>81.5</v>
      </c>
      <c r="J143" s="37">
        <v>81.5</v>
      </c>
      <c r="K143" s="46"/>
      <c r="L143" s="36"/>
      <c r="M143" s="20"/>
      <c r="N143" s="9"/>
      <c r="O143" s="2"/>
      <c r="P143" s="2"/>
    </row>
    <row r="144" spans="1:16" s="10" customFormat="1" ht="48.75" customHeight="1">
      <c r="A144" s="24">
        <v>137</v>
      </c>
      <c r="B144" s="26">
        <v>1040726</v>
      </c>
      <c r="C144" s="27">
        <v>355544</v>
      </c>
      <c r="D144" s="28" t="s">
        <v>166</v>
      </c>
      <c r="E144" s="25" t="s">
        <v>29</v>
      </c>
      <c r="F144" s="45">
        <v>1</v>
      </c>
      <c r="G144" s="35" t="s">
        <v>32</v>
      </c>
      <c r="H144" s="29" t="s">
        <v>35</v>
      </c>
      <c r="I144" s="37">
        <v>90.07</v>
      </c>
      <c r="J144" s="37">
        <v>90.07</v>
      </c>
      <c r="K144" s="46"/>
      <c r="L144" s="36"/>
      <c r="M144" s="20"/>
      <c r="N144" s="9"/>
      <c r="O144" s="2"/>
      <c r="P144" s="2"/>
    </row>
    <row r="145" spans="1:16" s="10" customFormat="1" ht="48.75" customHeight="1">
      <c r="A145" s="24">
        <v>138</v>
      </c>
      <c r="B145" s="26">
        <v>1314508</v>
      </c>
      <c r="C145" s="27">
        <v>415056</v>
      </c>
      <c r="D145" s="28" t="s">
        <v>167</v>
      </c>
      <c r="E145" s="25" t="s">
        <v>29</v>
      </c>
      <c r="F145" s="45">
        <v>10</v>
      </c>
      <c r="G145" s="35" t="s">
        <v>32</v>
      </c>
      <c r="H145" s="29" t="s">
        <v>34</v>
      </c>
      <c r="I145" s="37">
        <v>973.94</v>
      </c>
      <c r="J145" s="37">
        <v>9739.4</v>
      </c>
      <c r="K145" s="46"/>
      <c r="L145" s="36"/>
      <c r="M145" s="20"/>
      <c r="N145" s="9"/>
      <c r="O145" s="2"/>
      <c r="P145" s="2"/>
    </row>
    <row r="146" spans="1:16" s="10" customFormat="1" ht="48.75" customHeight="1">
      <c r="A146" s="24">
        <v>139</v>
      </c>
      <c r="B146" s="26">
        <v>1677394</v>
      </c>
      <c r="C146" s="27">
        <v>1677394</v>
      </c>
      <c r="D146" s="28" t="s">
        <v>168</v>
      </c>
      <c r="E146" s="25" t="s">
        <v>29</v>
      </c>
      <c r="F146" s="45">
        <v>10</v>
      </c>
      <c r="G146" s="35" t="s">
        <v>32</v>
      </c>
      <c r="H146" s="29" t="s">
        <v>35</v>
      </c>
      <c r="I146" s="37">
        <v>8.52</v>
      </c>
      <c r="J146" s="37">
        <v>85.2</v>
      </c>
      <c r="K146" s="46"/>
      <c r="L146" s="36"/>
      <c r="M146" s="20"/>
      <c r="N146" s="9"/>
      <c r="O146" s="2"/>
      <c r="P146" s="2"/>
    </row>
    <row r="147" spans="1:16" s="10" customFormat="1" ht="48.75" customHeight="1">
      <c r="A147" s="24">
        <v>140</v>
      </c>
      <c r="B147" s="26">
        <v>1677115</v>
      </c>
      <c r="C147" s="27">
        <v>410853</v>
      </c>
      <c r="D147" s="28" t="s">
        <v>169</v>
      </c>
      <c r="E147" s="25" t="s">
        <v>29</v>
      </c>
      <c r="F147" s="45">
        <v>1</v>
      </c>
      <c r="G147" s="35" t="s">
        <v>32</v>
      </c>
      <c r="H147" s="29" t="s">
        <v>34</v>
      </c>
      <c r="I147" s="37">
        <v>1216.98</v>
      </c>
      <c r="J147" s="37">
        <v>1216.98</v>
      </c>
      <c r="K147" s="46"/>
      <c r="L147" s="36"/>
      <c r="M147" s="20"/>
      <c r="N147" s="9"/>
      <c r="O147" s="2"/>
      <c r="P147" s="2"/>
    </row>
    <row r="148" spans="1:16" s="10" customFormat="1" ht="48.75" customHeight="1">
      <c r="A148" s="24">
        <v>141</v>
      </c>
      <c r="B148" s="26">
        <v>1665015</v>
      </c>
      <c r="C148" s="27">
        <v>359362</v>
      </c>
      <c r="D148" s="28" t="s">
        <v>170</v>
      </c>
      <c r="E148" s="25" t="s">
        <v>29</v>
      </c>
      <c r="F148" s="45">
        <v>1</v>
      </c>
      <c r="G148" s="35" t="s">
        <v>32</v>
      </c>
      <c r="H148" s="29" t="s">
        <v>35</v>
      </c>
      <c r="I148" s="37">
        <v>39.85</v>
      </c>
      <c r="J148" s="37">
        <v>39.85</v>
      </c>
      <c r="K148" s="46"/>
      <c r="L148" s="36"/>
      <c r="M148" s="20"/>
      <c r="N148" s="9"/>
      <c r="O148" s="2"/>
      <c r="P148" s="2"/>
    </row>
    <row r="149" spans="1:16" s="10" customFormat="1" ht="48.75" customHeight="1">
      <c r="A149" s="24">
        <v>142</v>
      </c>
      <c r="B149" s="26">
        <v>1667641</v>
      </c>
      <c r="C149" s="27">
        <v>1667641</v>
      </c>
      <c r="D149" s="28" t="s">
        <v>171</v>
      </c>
      <c r="E149" s="25" t="s">
        <v>29</v>
      </c>
      <c r="F149" s="45">
        <v>6</v>
      </c>
      <c r="G149" s="35" t="s">
        <v>32</v>
      </c>
      <c r="H149" s="29" t="s">
        <v>35</v>
      </c>
      <c r="I149" s="37">
        <v>9.79</v>
      </c>
      <c r="J149" s="37">
        <v>58.74</v>
      </c>
      <c r="K149" s="46"/>
      <c r="L149" s="36"/>
      <c r="M149" s="20"/>
      <c r="N149" s="9"/>
      <c r="O149" s="2"/>
      <c r="P149" s="2"/>
    </row>
    <row r="150" spans="1:16" s="10" customFormat="1" ht="48.75" customHeight="1">
      <c r="A150" s="24">
        <v>143</v>
      </c>
      <c r="B150" s="26">
        <v>1065559</v>
      </c>
      <c r="C150" s="27" t="s">
        <v>172</v>
      </c>
      <c r="D150" s="28" t="s">
        <v>173</v>
      </c>
      <c r="E150" s="25" t="s">
        <v>29</v>
      </c>
      <c r="F150" s="45">
        <v>3</v>
      </c>
      <c r="G150" s="35" t="s">
        <v>32</v>
      </c>
      <c r="H150" s="29" t="s">
        <v>35</v>
      </c>
      <c r="I150" s="37">
        <v>271605.47</v>
      </c>
      <c r="J150" s="37">
        <v>814816.41</v>
      </c>
      <c r="K150" s="46"/>
      <c r="L150" s="36"/>
      <c r="M150" s="20"/>
      <c r="N150" s="9"/>
      <c r="O150" s="2"/>
      <c r="P150" s="2"/>
    </row>
    <row r="151" spans="1:16" s="10" customFormat="1" ht="48.75" customHeight="1">
      <c r="A151" s="24">
        <v>144</v>
      </c>
      <c r="B151" s="26">
        <v>1468384</v>
      </c>
      <c r="C151" s="27">
        <v>303455</v>
      </c>
      <c r="D151" s="28" t="s">
        <v>174</v>
      </c>
      <c r="E151" s="25" t="s">
        <v>29</v>
      </c>
      <c r="F151" s="45">
        <v>200</v>
      </c>
      <c r="G151" s="35" t="s">
        <v>32</v>
      </c>
      <c r="H151" s="29" t="s">
        <v>36</v>
      </c>
      <c r="I151" s="37">
        <v>0.18</v>
      </c>
      <c r="J151" s="37">
        <v>36</v>
      </c>
      <c r="K151" s="46"/>
      <c r="L151" s="36"/>
      <c r="M151" s="20"/>
      <c r="N151" s="9"/>
      <c r="O151" s="2"/>
      <c r="P151" s="2"/>
    </row>
    <row r="152" spans="1:16" s="4" customFormat="1" ht="16.5" customHeight="1">
      <c r="A152" s="24"/>
      <c r="B152" s="21"/>
      <c r="C152" s="21"/>
      <c r="D152" s="21"/>
      <c r="E152" s="21"/>
      <c r="F152" s="21"/>
      <c r="G152" s="23"/>
      <c r="H152" s="21"/>
      <c r="I152" s="30" t="s">
        <v>2</v>
      </c>
      <c r="J152" s="31">
        <f>SUM(J8:J151)</f>
        <v>2833859.879999999</v>
      </c>
      <c r="K152" s="33"/>
      <c r="L152" s="33"/>
      <c r="M152" s="33"/>
      <c r="N152" s="15" t="s">
        <v>17</v>
      </c>
      <c r="O152" s="2"/>
      <c r="P152" s="2"/>
    </row>
    <row r="153" spans="1:14" ht="25.5" customHeight="1">
      <c r="A153" s="55" t="s">
        <v>16</v>
      </c>
      <c r="B153" s="56"/>
      <c r="C153" s="56"/>
      <c r="D153" s="56"/>
      <c r="E153" s="56"/>
      <c r="F153" s="56"/>
      <c r="G153" s="56"/>
      <c r="H153" s="56"/>
      <c r="I153" s="22"/>
      <c r="J153" s="39">
        <f>ROUND(J152*1.2,2)</f>
        <v>3400631.86</v>
      </c>
      <c r="K153" s="47"/>
      <c r="L153" s="34"/>
      <c r="M153" s="34"/>
      <c r="N153" s="14" t="s">
        <v>27</v>
      </c>
    </row>
    <row r="154" spans="1:16" s="7" customFormat="1" ht="32.25" customHeight="1">
      <c r="A154" s="69" t="s">
        <v>1</v>
      </c>
      <c r="B154" s="69"/>
      <c r="C154" s="69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"/>
      <c r="P154" s="2"/>
    </row>
    <row r="155" spans="1:14" ht="15.75" customHeight="1">
      <c r="A155" s="49" t="s">
        <v>6</v>
      </c>
      <c r="B155" s="49"/>
      <c r="C155" s="49"/>
      <c r="D155" s="49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customHeight="1">
      <c r="A156" s="49" t="s">
        <v>7</v>
      </c>
      <c r="B156" s="49"/>
      <c r="C156" s="49"/>
      <c r="D156" s="49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 customHeight="1">
      <c r="A157" s="49" t="s">
        <v>30</v>
      </c>
      <c r="B157" s="49"/>
      <c r="C157" s="49"/>
      <c r="D157" s="49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7" ht="60" customHeight="1">
      <c r="A158" s="49" t="s">
        <v>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Q158" s="16"/>
    </row>
    <row r="159" spans="1:13" ht="28.5" customHeight="1">
      <c r="A159" s="68" t="s">
        <v>18</v>
      </c>
      <c r="B159" s="68"/>
      <c r="C159" s="68"/>
      <c r="D159" s="68"/>
      <c r="E159" s="68"/>
      <c r="F159" s="17"/>
      <c r="G159" s="18"/>
      <c r="H159" s="18"/>
      <c r="I159" s="19"/>
      <c r="J159" s="19"/>
      <c r="K159" s="19"/>
      <c r="L159" s="19"/>
      <c r="M159" s="19"/>
    </row>
    <row r="160" spans="1:13" ht="28.5" customHeight="1">
      <c r="A160" s="65" t="s">
        <v>19</v>
      </c>
      <c r="B160" s="65" t="s">
        <v>20</v>
      </c>
      <c r="C160" s="65"/>
      <c r="D160" s="65"/>
      <c r="E160" s="65"/>
      <c r="F160" s="66" t="s">
        <v>21</v>
      </c>
      <c r="G160" s="66"/>
      <c r="H160" s="66"/>
      <c r="I160" s="19"/>
      <c r="J160" s="19"/>
      <c r="K160" s="19"/>
      <c r="L160" s="19"/>
      <c r="M160" s="19"/>
    </row>
    <row r="161" spans="4:14" ht="15">
      <c r="D161" s="3"/>
      <c r="E161" s="6"/>
      <c r="F161" s="3"/>
      <c r="G161" s="3"/>
      <c r="H161" s="3"/>
      <c r="I161" s="3"/>
      <c r="J161" s="3"/>
      <c r="K161" s="3"/>
      <c r="L161" s="3"/>
      <c r="M161" s="3"/>
      <c r="N161" s="7"/>
    </row>
  </sheetData>
  <sheetProtection/>
  <autoFilter ref="A7:N160"/>
  <mergeCells count="25">
    <mergeCell ref="A160:E160"/>
    <mergeCell ref="F160:H160"/>
    <mergeCell ref="F5:F6"/>
    <mergeCell ref="G5:H5"/>
    <mergeCell ref="C5:C6"/>
    <mergeCell ref="A159:E159"/>
    <mergeCell ref="A158:N158"/>
    <mergeCell ref="A154:C154"/>
    <mergeCell ref="N4:N6"/>
    <mergeCell ref="A2:N2"/>
    <mergeCell ref="L4:L6"/>
    <mergeCell ref="D5:D6"/>
    <mergeCell ref="A4:A6"/>
    <mergeCell ref="I4:I6"/>
    <mergeCell ref="K4:K6"/>
    <mergeCell ref="A1:N1"/>
    <mergeCell ref="A156:D156"/>
    <mergeCell ref="A157:D157"/>
    <mergeCell ref="A155:D155"/>
    <mergeCell ref="B5:B6"/>
    <mergeCell ref="J4:J6"/>
    <mergeCell ref="B4:H4"/>
    <mergeCell ref="M4:M6"/>
    <mergeCell ref="E5:E6"/>
    <mergeCell ref="A153:H153"/>
  </mergeCells>
  <dataValidations count="1">
    <dataValidation operator="lessThanOrEqual" allowBlank="1" showInputMessage="1" showErrorMessage="1" sqref="B8:B15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2022-01-25T05:45:39Z</dcterms:modified>
  <cp:category/>
  <cp:version/>
  <cp:contentType/>
  <cp:contentStatus/>
</cp:coreProperties>
</file>