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'РНХн'!$A$7:$N$37</definedName>
    <definedName name="_xlnm.Print_Area" localSheetId="0">'РНХн'!$A$1:$N$37</definedName>
  </definedNames>
  <calcPr fullCalcOnLoad="1"/>
</workbook>
</file>

<file path=xl/sharedStrings.xml><?xml version="1.0" encoding="utf-8"?>
<sst xmlns="http://schemas.openxmlformats.org/spreadsheetml/2006/main" count="137" uniqueCount="62">
  <si>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</si>
  <si>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</si>
  <si>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</si>
  <si>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</si>
  <si>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</si>
  <si>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</si>
  <si>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</si>
  <si>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</si>
  <si>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</si>
  <si>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</si>
  <si>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</si>
  <si>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</si>
  <si>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</si>
  <si>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</si>
  <si>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</si>
  <si>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</si>
  <si>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</si>
  <si>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</si>
  <si>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</si>
  <si>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</si>
  <si>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</si>
  <si>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</si>
  <si>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</si>
  <si>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</si>
  <si>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</si>
  <si>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</si>
  <si>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</si>
  <si>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</si>
  <si>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</si>
  <si>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</si>
  <si>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</si>
  <si>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</si>
  <si>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АО "НК НПЗ"</t>
  </si>
  <si>
    <t>1698618</t>
  </si>
  <si>
    <t>Масло ТНК Гидравлик HVLP 32 (20л)</t>
  </si>
  <si>
    <t>ЦентрСклад 90</t>
  </si>
  <si>
    <t>244337</t>
  </si>
  <si>
    <t>Масло SSR Ultra Coolant (25л)</t>
  </si>
  <si>
    <t>2114884</t>
  </si>
  <si>
    <t>Масло Shell Tellus S2 M 32 (20л)</t>
  </si>
  <si>
    <t>1674696</t>
  </si>
  <si>
    <t>Масло ТНК Гидравлик HLP 46 (20л)</t>
  </si>
  <si>
    <t>244315</t>
  </si>
  <si>
    <t>Масло ТЭп-15М</t>
  </si>
  <si>
    <t>Т</t>
  </si>
  <si>
    <t>244425</t>
  </si>
  <si>
    <t>Масло SHELL morlina 10</t>
  </si>
  <si>
    <t>244275</t>
  </si>
  <si>
    <t>Масло МС-20</t>
  </si>
  <si>
    <t>244427</t>
  </si>
  <si>
    <t>Масло И-50А</t>
  </si>
  <si>
    <t>3177</t>
  </si>
  <si>
    <t>Масло РНKinetic GL-5 80W-90 бч216,5л</t>
  </si>
  <si>
    <t>244276</t>
  </si>
  <si>
    <t>Масло турбинное SHELL Turbo Oil T 46</t>
  </si>
  <si>
    <t>244326</t>
  </si>
  <si>
    <t>Масло ТАп-15В</t>
  </si>
  <si>
    <t>244274</t>
  </si>
  <si>
    <t>Масло ТСп-15К</t>
  </si>
  <si>
    <t>1409</t>
  </si>
  <si>
    <t>Смазка ЦИАТИМ-201</t>
  </si>
  <si>
    <t>Лот № 2022/01-11- Масло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</si>
</sst>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workbookViewId="0" topLeftCell="A1">
      <selection activeCell="I3" sqref="I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31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1698618</v>
      </c>
      <c r="C8" s="27" t="s">
        <v>33</v>
      </c>
      <c r="D8" s="28" t="s">
        <v>34</v>
      </c>
      <c r="E8" s="25" t="s">
        <v>29</v>
      </c>
      <c r="F8" s="45">
        <v>31</v>
      </c>
      <c r="G8" s="35" t="s">
        <v>32</v>
      </c>
      <c r="H8" s="29" t="s">
        <v>35</v>
      </c>
      <c r="I8" s="37">
        <v>1396.61</v>
      </c>
      <c r="J8" s="37">
        <v>43294.91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1417249</v>
      </c>
      <c r="C9" s="27" t="s">
        <v>36</v>
      </c>
      <c r="D9" s="28" t="s">
        <v>37</v>
      </c>
      <c r="E9" s="25" t="s">
        <v>29</v>
      </c>
      <c r="F9" s="45">
        <v>8</v>
      </c>
      <c r="G9" s="35" t="s">
        <v>32</v>
      </c>
      <c r="H9" s="29" t="s">
        <v>35</v>
      </c>
      <c r="I9" s="37">
        <v>19014.96</v>
      </c>
      <c r="J9" s="37">
        <v>152119.68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2114884</v>
      </c>
      <c r="C10" s="27" t="s">
        <v>38</v>
      </c>
      <c r="D10" s="28" t="s">
        <v>39</v>
      </c>
      <c r="E10" s="25" t="s">
        <v>29</v>
      </c>
      <c r="F10" s="45">
        <v>3</v>
      </c>
      <c r="G10" s="35" t="s">
        <v>32</v>
      </c>
      <c r="H10" s="29" t="s">
        <v>35</v>
      </c>
      <c r="I10" s="37">
        <v>3225.46</v>
      </c>
      <c r="J10" s="37">
        <v>9676.38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1674696</v>
      </c>
      <c r="C11" s="27" t="s">
        <v>40</v>
      </c>
      <c r="D11" s="28" t="s">
        <v>41</v>
      </c>
      <c r="E11" s="25" t="s">
        <v>29</v>
      </c>
      <c r="F11" s="45">
        <v>1</v>
      </c>
      <c r="G11" s="35" t="s">
        <v>32</v>
      </c>
      <c r="H11" s="29" t="s">
        <v>35</v>
      </c>
      <c r="I11" s="37">
        <v>1187.73</v>
      </c>
      <c r="J11" s="37">
        <v>1187.73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2320</v>
      </c>
      <c r="C12" s="27" t="s">
        <v>42</v>
      </c>
      <c r="D12" s="28" t="s">
        <v>43</v>
      </c>
      <c r="E12" s="25" t="s">
        <v>44</v>
      </c>
      <c r="F12" s="45">
        <v>0.333</v>
      </c>
      <c r="G12" s="35" t="s">
        <v>32</v>
      </c>
      <c r="H12" s="29" t="s">
        <v>35</v>
      </c>
      <c r="I12" s="37">
        <v>29344.11</v>
      </c>
      <c r="J12" s="37">
        <v>9771.59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2320</v>
      </c>
      <c r="C13" s="27" t="s">
        <v>42</v>
      </c>
      <c r="D13" s="28" t="s">
        <v>43</v>
      </c>
      <c r="E13" s="25" t="s">
        <v>44</v>
      </c>
      <c r="F13" s="45">
        <v>0.777</v>
      </c>
      <c r="G13" s="35" t="s">
        <v>32</v>
      </c>
      <c r="H13" s="29" t="s">
        <v>35</v>
      </c>
      <c r="I13" s="37">
        <v>29344.11</v>
      </c>
      <c r="J13" s="37">
        <v>22800.37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3140</v>
      </c>
      <c r="C14" s="27" t="s">
        <v>45</v>
      </c>
      <c r="D14" s="28" t="s">
        <v>46</v>
      </c>
      <c r="E14" s="25" t="s">
        <v>44</v>
      </c>
      <c r="F14" s="45">
        <v>0.123</v>
      </c>
      <c r="G14" s="35" t="s">
        <v>32</v>
      </c>
      <c r="H14" s="29" t="s">
        <v>35</v>
      </c>
      <c r="I14" s="37">
        <v>163967.43</v>
      </c>
      <c r="J14" s="37">
        <v>20167.99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3140</v>
      </c>
      <c r="C15" s="27" t="s">
        <v>45</v>
      </c>
      <c r="D15" s="28" t="s">
        <v>46</v>
      </c>
      <c r="E15" s="25" t="s">
        <v>44</v>
      </c>
      <c r="F15" s="45">
        <v>1.727</v>
      </c>
      <c r="G15" s="35" t="s">
        <v>32</v>
      </c>
      <c r="H15" s="29" t="s">
        <v>35</v>
      </c>
      <c r="I15" s="37">
        <v>163967.43</v>
      </c>
      <c r="J15" s="37">
        <v>283171.75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1490</v>
      </c>
      <c r="C16" s="27" t="s">
        <v>47</v>
      </c>
      <c r="D16" s="28" t="s">
        <v>48</v>
      </c>
      <c r="E16" s="25" t="s">
        <v>44</v>
      </c>
      <c r="F16" s="45">
        <v>0.591</v>
      </c>
      <c r="G16" s="35" t="s">
        <v>32</v>
      </c>
      <c r="H16" s="29" t="s">
        <v>35</v>
      </c>
      <c r="I16" s="37">
        <v>52932.41</v>
      </c>
      <c r="J16" s="37">
        <v>31283.05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1490</v>
      </c>
      <c r="C17" s="27" t="s">
        <v>47</v>
      </c>
      <c r="D17" s="28" t="s">
        <v>48</v>
      </c>
      <c r="E17" s="25" t="s">
        <v>44</v>
      </c>
      <c r="F17" s="45">
        <v>1.444</v>
      </c>
      <c r="G17" s="35" t="s">
        <v>32</v>
      </c>
      <c r="H17" s="29" t="s">
        <v>35</v>
      </c>
      <c r="I17" s="37">
        <v>52932.41</v>
      </c>
      <c r="J17" s="37">
        <v>76434.4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1493</v>
      </c>
      <c r="C18" s="27" t="s">
        <v>49</v>
      </c>
      <c r="D18" s="28" t="s">
        <v>50</v>
      </c>
      <c r="E18" s="25" t="s">
        <v>44</v>
      </c>
      <c r="F18" s="45">
        <v>0.92</v>
      </c>
      <c r="G18" s="35" t="s">
        <v>32</v>
      </c>
      <c r="H18" s="29" t="s">
        <v>35</v>
      </c>
      <c r="I18" s="37">
        <v>32488.41</v>
      </c>
      <c r="J18" s="37">
        <v>29889.34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1493</v>
      </c>
      <c r="C19" s="27" t="s">
        <v>49</v>
      </c>
      <c r="D19" s="28" t="s">
        <v>50</v>
      </c>
      <c r="E19" s="25" t="s">
        <v>44</v>
      </c>
      <c r="F19" s="45">
        <v>7.12</v>
      </c>
      <c r="G19" s="35" t="s">
        <v>32</v>
      </c>
      <c r="H19" s="29" t="s">
        <v>35</v>
      </c>
      <c r="I19" s="37">
        <v>32493.21</v>
      </c>
      <c r="J19" s="37">
        <v>231351.66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3177</v>
      </c>
      <c r="C20" s="27" t="s">
        <v>51</v>
      </c>
      <c r="D20" s="28" t="s">
        <v>52</v>
      </c>
      <c r="E20" s="25" t="s">
        <v>44</v>
      </c>
      <c r="F20" s="45">
        <v>2.52</v>
      </c>
      <c r="G20" s="35" t="s">
        <v>32</v>
      </c>
      <c r="H20" s="29" t="s">
        <v>35</v>
      </c>
      <c r="I20" s="37">
        <v>57778.52</v>
      </c>
      <c r="J20" s="37">
        <v>145601.87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1307</v>
      </c>
      <c r="C21" s="27" t="s">
        <v>53</v>
      </c>
      <c r="D21" s="28" t="s">
        <v>54</v>
      </c>
      <c r="E21" s="25" t="s">
        <v>44</v>
      </c>
      <c r="F21" s="45">
        <v>1.281</v>
      </c>
      <c r="G21" s="35" t="s">
        <v>32</v>
      </c>
      <c r="H21" s="29" t="s">
        <v>35</v>
      </c>
      <c r="I21" s="37">
        <v>96043.89</v>
      </c>
      <c r="J21" s="37">
        <v>123032.22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1311</v>
      </c>
      <c r="C22" s="27" t="s">
        <v>55</v>
      </c>
      <c r="D22" s="28" t="s">
        <v>56</v>
      </c>
      <c r="E22" s="25" t="s">
        <v>44</v>
      </c>
      <c r="F22" s="45">
        <v>0.36</v>
      </c>
      <c r="G22" s="35" t="s">
        <v>32</v>
      </c>
      <c r="H22" s="29" t="s">
        <v>35</v>
      </c>
      <c r="I22" s="37">
        <v>44878.41</v>
      </c>
      <c r="J22" s="37">
        <v>16156.23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1312</v>
      </c>
      <c r="C23" s="27" t="s">
        <v>57</v>
      </c>
      <c r="D23" s="28" t="s">
        <v>58</v>
      </c>
      <c r="E23" s="25" t="s">
        <v>44</v>
      </c>
      <c r="F23" s="45">
        <v>0.555</v>
      </c>
      <c r="G23" s="35" t="s">
        <v>32</v>
      </c>
      <c r="H23" s="29" t="s">
        <v>35</v>
      </c>
      <c r="I23" s="37">
        <v>36087.59</v>
      </c>
      <c r="J23" s="37">
        <v>20028.61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1409</v>
      </c>
      <c r="C24" s="27" t="s">
        <v>59</v>
      </c>
      <c r="D24" s="28" t="s">
        <v>60</v>
      </c>
      <c r="E24" s="25" t="s">
        <v>44</v>
      </c>
      <c r="F24" s="45">
        <v>0.525</v>
      </c>
      <c r="G24" s="35" t="s">
        <v>32</v>
      </c>
      <c r="H24" s="29" t="s">
        <v>35</v>
      </c>
      <c r="I24" s="37">
        <v>54062.89</v>
      </c>
      <c r="J24" s="37">
        <v>28383.02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1409</v>
      </c>
      <c r="C25" s="27" t="s">
        <v>59</v>
      </c>
      <c r="D25" s="28" t="s">
        <v>60</v>
      </c>
      <c r="E25" s="25" t="s">
        <v>44</v>
      </c>
      <c r="F25" s="45">
        <v>0.175</v>
      </c>
      <c r="G25" s="35" t="s">
        <v>32</v>
      </c>
      <c r="H25" s="29" t="s">
        <v>35</v>
      </c>
      <c r="I25" s="37">
        <v>61370.7</v>
      </c>
      <c r="J25" s="37">
        <v>10739.87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1312</v>
      </c>
      <c r="C26" s="27" t="s">
        <v>57</v>
      </c>
      <c r="D26" s="28" t="s">
        <v>58</v>
      </c>
      <c r="E26" s="25" t="s">
        <v>44</v>
      </c>
      <c r="F26" s="45">
        <v>0.079</v>
      </c>
      <c r="G26" s="35" t="s">
        <v>32</v>
      </c>
      <c r="H26" s="29" t="s">
        <v>35</v>
      </c>
      <c r="I26" s="37">
        <v>37634.33</v>
      </c>
      <c r="J26" s="37">
        <v>2973.11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1312</v>
      </c>
      <c r="C27" s="27" t="s">
        <v>57</v>
      </c>
      <c r="D27" s="28" t="s">
        <v>58</v>
      </c>
      <c r="E27" s="25" t="s">
        <v>44</v>
      </c>
      <c r="F27" s="45">
        <v>1.356</v>
      </c>
      <c r="G27" s="35" t="s">
        <v>32</v>
      </c>
      <c r="H27" s="29" t="s">
        <v>35</v>
      </c>
      <c r="I27" s="37">
        <v>37634.33</v>
      </c>
      <c r="J27" s="37">
        <v>51032.15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1312</v>
      </c>
      <c r="C28" s="27" t="s">
        <v>57</v>
      </c>
      <c r="D28" s="28" t="s">
        <v>58</v>
      </c>
      <c r="E28" s="25" t="s">
        <v>44</v>
      </c>
      <c r="F28" s="45">
        <v>0.005</v>
      </c>
      <c r="G28" s="35" t="s">
        <v>32</v>
      </c>
      <c r="H28" s="29" t="s">
        <v>35</v>
      </c>
      <c r="I28" s="37">
        <v>37634.33</v>
      </c>
      <c r="J28" s="37">
        <v>188.17</v>
      </c>
      <c r="K28" s="46"/>
      <c r="L28" s="36"/>
      <c r="M28" s="20"/>
      <c r="N28" s="9"/>
      <c r="O28" s="2"/>
      <c r="P28" s="2"/>
    </row>
    <row r="29" spans="1:16" s="4" customFormat="1" ht="16.5" customHeight="1">
      <c r="A29" s="24"/>
      <c r="B29" s="21"/>
      <c r="C29" s="21"/>
      <c r="D29" s="21"/>
      <c r="E29" s="21"/>
      <c r="F29" s="21"/>
      <c r="G29" s="23"/>
      <c r="H29" s="21"/>
      <c r="I29" s="30" t="s">
        <v>2</v>
      </c>
      <c r="J29" s="31">
        <f>SUM(J8:J28)</f>
        <v>1309284.1000000003</v>
      </c>
      <c r="K29" s="33"/>
      <c r="L29" s="33"/>
      <c r="M29" s="33"/>
      <c r="N29" s="15" t="s">
        <v>17</v>
      </c>
      <c r="O29" s="2"/>
      <c r="P29" s="2"/>
    </row>
    <row r="30" spans="1:14" ht="25.5" customHeight="1">
      <c r="A30" s="52" t="s">
        <v>16</v>
      </c>
      <c r="B30" s="70"/>
      <c r="C30" s="70"/>
      <c r="D30" s="70"/>
      <c r="E30" s="70"/>
      <c r="F30" s="70"/>
      <c r="G30" s="70"/>
      <c r="H30" s="70"/>
      <c r="I30" s="22"/>
      <c r="J30" s="39">
        <f>ROUND(J29*1.2,2)</f>
        <v>1571140.92</v>
      </c>
      <c r="K30" s="47"/>
      <c r="L30" s="34"/>
      <c r="M30" s="34"/>
      <c r="N30" s="14" t="s">
        <v>27</v>
      </c>
    </row>
    <row r="31" spans="1:16" s="7" customFormat="1" ht="32.25" customHeight="1">
      <c r="A31" s="56" t="s">
        <v>1</v>
      </c>
      <c r="B31" s="56"/>
      <c r="C31" s="5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"/>
      <c r="P31" s="2"/>
    </row>
    <row r="32" spans="1:14" ht="15.75" customHeight="1">
      <c r="A32" s="55" t="s">
        <v>6</v>
      </c>
      <c r="B32" s="55"/>
      <c r="C32" s="55"/>
      <c r="D32" s="55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 customHeight="1">
      <c r="A33" s="55" t="s">
        <v>7</v>
      </c>
      <c r="B33" s="55"/>
      <c r="C33" s="55"/>
      <c r="D33" s="55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 customHeight="1">
      <c r="A34" s="55" t="s">
        <v>30</v>
      </c>
      <c r="B34" s="55"/>
      <c r="C34" s="55"/>
      <c r="D34" s="55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7" ht="60" customHeight="1">
      <c r="A35" s="55" t="s">
        <v>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Q35" s="16"/>
    </row>
    <row r="36" spans="1:13" ht="28.5" customHeight="1">
      <c r="A36" s="54" t="s">
        <v>18</v>
      </c>
      <c r="B36" s="54"/>
      <c r="C36" s="54"/>
      <c r="D36" s="54"/>
      <c r="E36" s="54"/>
      <c r="F36" s="17"/>
      <c r="G36" s="18"/>
      <c r="H36" s="18"/>
      <c r="I36" s="19"/>
      <c r="J36" s="19"/>
      <c r="K36" s="19"/>
      <c r="L36" s="19"/>
      <c r="M36" s="19"/>
    </row>
    <row r="37" spans="1:13" ht="28.5" customHeight="1">
      <c r="A37" s="48" t="s">
        <v>19</v>
      </c>
      <c r="B37" s="48" t="s">
        <v>20</v>
      </c>
      <c r="C37" s="48"/>
      <c r="D37" s="48"/>
      <c r="E37" s="48"/>
      <c r="F37" s="49" t="s">
        <v>21</v>
      </c>
      <c r="G37" s="49"/>
      <c r="H37" s="49"/>
      <c r="I37" s="19"/>
      <c r="J37" s="19"/>
      <c r="K37" s="19"/>
      <c r="L37" s="19"/>
      <c r="M37" s="19"/>
    </row>
    <row r="38" spans="4:14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7"/>
    </row>
  </sheetData>
  <sheetProtection/>
  <autoFilter ref="A7:N37"/>
  <mergeCells count="25">
    <mergeCell ref="A1:N1"/>
    <mergeCell ref="A33:D33"/>
    <mergeCell ref="A34:D34"/>
    <mergeCell ref="A32:D32"/>
    <mergeCell ref="B5:B6"/>
    <mergeCell ref="J4:J6"/>
    <mergeCell ref="B4:H4"/>
    <mergeCell ref="M4:M6"/>
    <mergeCell ref="E5:E6"/>
    <mergeCell ref="A30:H30"/>
    <mergeCell ref="A2:N2"/>
    <mergeCell ref="L4:L6"/>
    <mergeCell ref="D5:D6"/>
    <mergeCell ref="A4:A6"/>
    <mergeCell ref="I4:I6"/>
    <mergeCell ref="K4:K6"/>
    <mergeCell ref="A37:E37"/>
    <mergeCell ref="F37:H37"/>
    <mergeCell ref="F5:F6"/>
    <mergeCell ref="G5:H5"/>
    <mergeCell ref="C5:C6"/>
    <mergeCell ref="A36:E36"/>
    <mergeCell ref="A35:N35"/>
    <mergeCell ref="A31:C31"/>
    <mergeCell ref="N4:N6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2022-01-25T06:01:44Z</dcterms:modified>
  <cp:category/>
  <cp:version/>
  <cp:contentType/>
  <cp:contentStatus/>
</cp:coreProperties>
</file>