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'РНХн'!$A$7:$M$58</definedName>
    <definedName name="_xlnm.Print_Area" localSheetId="0">'РНХн'!$A$1:$M$58</definedName>
  </definedNames>
  <calcPr fullCalcOnLoad="1"/>
</workbook>
</file>

<file path=xl/sharedStrings.xml><?xml version="1.0" encoding="utf-8"?>
<sst xmlns="http://schemas.openxmlformats.org/spreadsheetml/2006/main" count="233" uniqueCount="97">
  <si>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</si>
  <si>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</si>
  <si>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</si>
  <si>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</si>
  <si>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</si>
  <si>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</si>
  <si>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</si>
  <si>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</si>
  <si>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</si>
  <si>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</si>
  <si>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</si>
  <si>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</si>
  <si>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</si>
  <si>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</si>
  <si>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</si>
  <si>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</si>
  <si>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</si>
  <si>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</si>
  <si>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</si>
  <si>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</si>
  <si>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</si>
  <si>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</si>
  <si>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</si>
  <si>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</si>
  <si>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</si>
  <si>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</si>
  <si>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</si>
  <si>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</si>
  <si>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</si>
  <si>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</si>
  <si>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</si>
  <si>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</si>
  <si>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25</t>
  </si>
  <si>
    <t>Лот № 2022/01-35 - Отводы ст08-12Х18Н10Т</t>
  </si>
  <si>
    <t>030629</t>
  </si>
  <si>
    <t>Отвод 90 89х7-08Х18Н10Т</t>
  </si>
  <si>
    <t>072069</t>
  </si>
  <si>
    <t>Отвод 90 108х6-08Х18Н10Т</t>
  </si>
  <si>
    <t>071007</t>
  </si>
  <si>
    <t>Отвод ІІ-90-1020х10-12Х18Н10Т</t>
  </si>
  <si>
    <t>071006</t>
  </si>
  <si>
    <t>Отвод ІІ-90-1020х12-12Х18Н10Т</t>
  </si>
  <si>
    <t>071005</t>
  </si>
  <si>
    <t>Отвод П 60 159Х6-12Х18Н10Т</t>
  </si>
  <si>
    <t>072013</t>
  </si>
  <si>
    <t>Отвод П90 45х5-12Х18Н10Т</t>
  </si>
  <si>
    <t>071076</t>
  </si>
  <si>
    <t>Отвод 90 89Х6-12Х18Н10Т</t>
  </si>
  <si>
    <t>071004</t>
  </si>
  <si>
    <t>Отвод 45 57Х5-12Х18Н10Т</t>
  </si>
  <si>
    <t>072402</t>
  </si>
  <si>
    <t>Отвод 90 108Х8-08Х18Н10Т</t>
  </si>
  <si>
    <t>071008</t>
  </si>
  <si>
    <t>Отвод П 45 219х10-12Х18Н10Т</t>
  </si>
  <si>
    <t>072210</t>
  </si>
  <si>
    <t>Отвод 90 89х5-08Х18Н10Т</t>
  </si>
  <si>
    <t>071047</t>
  </si>
  <si>
    <t>Отвод 180 152Х8ХD-08Х18Н10Т</t>
  </si>
  <si>
    <t>071001</t>
  </si>
  <si>
    <t>Отвод П 90 219х10-12Х18Н10Т</t>
  </si>
  <si>
    <t>071046</t>
  </si>
  <si>
    <t>Отвод 90 152Х8хD-08Х18Н10Т</t>
  </si>
  <si>
    <t>072027</t>
  </si>
  <si>
    <t>Отвод 45 219х10-08Х18Н10Т</t>
  </si>
  <si>
    <t>077070</t>
  </si>
  <si>
    <t>Отвод 90 219Х12-08Х18Н10Т</t>
  </si>
  <si>
    <t>072116</t>
  </si>
  <si>
    <t>Отвод П 45 159х6-08Х18Н10Т</t>
  </si>
  <si>
    <t>072119</t>
  </si>
  <si>
    <t>Отвод П 90 159х14-08Х18Н10Т</t>
  </si>
  <si>
    <t>072067</t>
  </si>
  <si>
    <t>Отвод 90 57Х6-08Х18Н10Т</t>
  </si>
  <si>
    <t>072112</t>
  </si>
  <si>
    <t>Отвод П90 108x8-12Х18Н10Т</t>
  </si>
  <si>
    <t>072403</t>
  </si>
  <si>
    <t>Отвод 90 219Х14-12Х18Н10Т</t>
  </si>
  <si>
    <t>030510</t>
  </si>
  <si>
    <t>Отвод 90 219Х16-12Х18Н10Т</t>
  </si>
  <si>
    <t>072061</t>
  </si>
  <si>
    <t>Отвод 90 159Х10-12Х18Н10Т</t>
  </si>
  <si>
    <t>072068</t>
  </si>
  <si>
    <t>Отвод 180 219Х12-08Х18Н10Т</t>
  </si>
  <si>
    <t>031805</t>
  </si>
  <si>
    <t>Отвод 90 325Х14-12Х18Н10Т</t>
  </si>
  <si>
    <t>072075</t>
  </si>
  <si>
    <t>Отвод 90 108Х6-08Х18Н10Т</t>
  </si>
  <si>
    <t>1709829</t>
  </si>
  <si>
    <t>Отвод 90 32х4-12Х18Н10Т</t>
  </si>
  <si>
    <t>1851792</t>
  </si>
  <si>
    <t>Отвод П90 219х12-12Х18Н10Т</t>
  </si>
  <si>
    <t>Отвод 90 45Х4-08Х18Н10Т</t>
  </si>
  <si>
    <t>Отвод 45 89Х6-08Х18Н10Т</t>
  </si>
  <si>
    <t>Отвод 90 32Х3-12Х18Н10Т</t>
  </si>
  <si>
    <t>Отвод 30 57х5-08Х18Н10Т</t>
  </si>
  <si>
    <t>Отвод 45 57Х5-08Х18Н10Т</t>
  </si>
  <si>
    <t>Отвод 90 89Х6-08Х18Н10Т</t>
  </si>
  <si>
    <t>072113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</si>
</sst>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workbookViewId="0" topLeftCell="A44">
      <selection activeCell="A50" sqref="A50:IV136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1319339</v>
      </c>
      <c r="C8" s="28" t="s">
        <v>34</v>
      </c>
      <c r="D8" s="29" t="s">
        <v>35</v>
      </c>
      <c r="E8" s="26" t="s">
        <v>31</v>
      </c>
      <c r="F8" s="46">
        <v>1</v>
      </c>
      <c r="G8" s="36" t="s">
        <v>30</v>
      </c>
      <c r="H8" s="30" t="s">
        <v>32</v>
      </c>
      <c r="I8" s="38">
        <v>1387</v>
      </c>
      <c r="J8" s="38">
        <v>1387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1571192</v>
      </c>
      <c r="C9" s="28" t="s">
        <v>36</v>
      </c>
      <c r="D9" s="29" t="s">
        <v>37</v>
      </c>
      <c r="E9" s="26" t="s">
        <v>31</v>
      </c>
      <c r="F9" s="46">
        <v>11</v>
      </c>
      <c r="G9" s="36" t="s">
        <v>30</v>
      </c>
      <c r="H9" s="30" t="s">
        <v>32</v>
      </c>
      <c r="I9" s="38">
        <v>1985.87</v>
      </c>
      <c r="J9" s="38">
        <v>21844.57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1353877</v>
      </c>
      <c r="C10" s="28" t="s">
        <v>38</v>
      </c>
      <c r="D10" s="29" t="s">
        <v>39</v>
      </c>
      <c r="E10" s="26" t="s">
        <v>31</v>
      </c>
      <c r="F10" s="46">
        <v>1</v>
      </c>
      <c r="G10" s="36" t="s">
        <v>30</v>
      </c>
      <c r="H10" s="30" t="s">
        <v>32</v>
      </c>
      <c r="I10" s="38">
        <v>184143.44</v>
      </c>
      <c r="J10" s="38">
        <v>184143.44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1353859</v>
      </c>
      <c r="C11" s="28" t="s">
        <v>40</v>
      </c>
      <c r="D11" s="29" t="s">
        <v>41</v>
      </c>
      <c r="E11" s="26" t="s">
        <v>31</v>
      </c>
      <c r="F11" s="46">
        <v>3</v>
      </c>
      <c r="G11" s="36" t="s">
        <v>30</v>
      </c>
      <c r="H11" s="30" t="s">
        <v>32</v>
      </c>
      <c r="I11" s="38">
        <v>263689.45</v>
      </c>
      <c r="J11" s="38">
        <v>791068.35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1350978</v>
      </c>
      <c r="C12" s="28" t="s">
        <v>42</v>
      </c>
      <c r="D12" s="29" t="s">
        <v>43</v>
      </c>
      <c r="E12" s="26" t="s">
        <v>31</v>
      </c>
      <c r="F12" s="46">
        <v>5</v>
      </c>
      <c r="G12" s="36" t="s">
        <v>30</v>
      </c>
      <c r="H12" s="30" t="s">
        <v>32</v>
      </c>
      <c r="I12" s="38">
        <v>3384.23</v>
      </c>
      <c r="J12" s="38">
        <v>16921.15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1646888</v>
      </c>
      <c r="C13" s="28" t="s">
        <v>44</v>
      </c>
      <c r="D13" s="29" t="s">
        <v>45</v>
      </c>
      <c r="E13" s="26" t="s">
        <v>31</v>
      </c>
      <c r="F13" s="46">
        <v>7</v>
      </c>
      <c r="G13" s="36" t="s">
        <v>30</v>
      </c>
      <c r="H13" s="30" t="s">
        <v>32</v>
      </c>
      <c r="I13" s="38">
        <v>448.4</v>
      </c>
      <c r="J13" s="38">
        <v>3138.8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1307133</v>
      </c>
      <c r="C14" s="28" t="s">
        <v>46</v>
      </c>
      <c r="D14" s="29" t="s">
        <v>47</v>
      </c>
      <c r="E14" s="26" t="s">
        <v>31</v>
      </c>
      <c r="F14" s="46">
        <v>7</v>
      </c>
      <c r="G14" s="36" t="s">
        <v>30</v>
      </c>
      <c r="H14" s="30" t="s">
        <v>32</v>
      </c>
      <c r="I14" s="38">
        <v>1375.4</v>
      </c>
      <c r="J14" s="38">
        <v>9627.8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1307069</v>
      </c>
      <c r="C15" s="28" t="s">
        <v>48</v>
      </c>
      <c r="D15" s="29" t="s">
        <v>49</v>
      </c>
      <c r="E15" s="26" t="s">
        <v>31</v>
      </c>
      <c r="F15" s="46">
        <v>5</v>
      </c>
      <c r="G15" s="36" t="s">
        <v>30</v>
      </c>
      <c r="H15" s="30" t="s">
        <v>32</v>
      </c>
      <c r="I15" s="38">
        <v>264.13</v>
      </c>
      <c r="J15" s="38">
        <v>1320.65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1311291</v>
      </c>
      <c r="C16" s="28" t="s">
        <v>50</v>
      </c>
      <c r="D16" s="29" t="s">
        <v>51</v>
      </c>
      <c r="E16" s="26" t="s">
        <v>31</v>
      </c>
      <c r="F16" s="46">
        <v>5</v>
      </c>
      <c r="G16" s="36" t="s">
        <v>30</v>
      </c>
      <c r="H16" s="30" t="s">
        <v>32</v>
      </c>
      <c r="I16" s="38">
        <v>2695.88</v>
      </c>
      <c r="J16" s="38">
        <v>13479.4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1328652</v>
      </c>
      <c r="C17" s="28" t="s">
        <v>52</v>
      </c>
      <c r="D17" s="29" t="s">
        <v>53</v>
      </c>
      <c r="E17" s="26" t="s">
        <v>31</v>
      </c>
      <c r="F17" s="46">
        <v>2</v>
      </c>
      <c r="G17" s="36" t="s">
        <v>30</v>
      </c>
      <c r="H17" s="30" t="s">
        <v>32</v>
      </c>
      <c r="I17" s="38">
        <v>7471.2</v>
      </c>
      <c r="J17" s="38">
        <v>14942.4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1295659</v>
      </c>
      <c r="C18" s="28" t="s">
        <v>54</v>
      </c>
      <c r="D18" s="29" t="s">
        <v>55</v>
      </c>
      <c r="E18" s="26" t="s">
        <v>31</v>
      </c>
      <c r="F18" s="46">
        <v>8</v>
      </c>
      <c r="G18" s="36" t="s">
        <v>30</v>
      </c>
      <c r="H18" s="30" t="s">
        <v>32</v>
      </c>
      <c r="I18" s="38">
        <v>988.38</v>
      </c>
      <c r="J18" s="38">
        <v>7907.04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1323466</v>
      </c>
      <c r="C19" s="28" t="s">
        <v>56</v>
      </c>
      <c r="D19" s="29" t="s">
        <v>57</v>
      </c>
      <c r="E19" s="26" t="s">
        <v>31</v>
      </c>
      <c r="F19" s="46">
        <v>9</v>
      </c>
      <c r="G19" s="36" t="s">
        <v>30</v>
      </c>
      <c r="H19" s="30" t="s">
        <v>32</v>
      </c>
      <c r="I19" s="38">
        <v>14777.2</v>
      </c>
      <c r="J19" s="38">
        <v>132994.8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1323466</v>
      </c>
      <c r="C20" s="28" t="s">
        <v>56</v>
      </c>
      <c r="D20" s="29" t="s">
        <v>57</v>
      </c>
      <c r="E20" s="26" t="s">
        <v>31</v>
      </c>
      <c r="F20" s="46">
        <v>9</v>
      </c>
      <c r="G20" s="36" t="s">
        <v>30</v>
      </c>
      <c r="H20" s="30" t="s">
        <v>32</v>
      </c>
      <c r="I20" s="38">
        <v>14741.54</v>
      </c>
      <c r="J20" s="38">
        <v>132673.86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1338795</v>
      </c>
      <c r="C21" s="28" t="s">
        <v>58</v>
      </c>
      <c r="D21" s="29" t="s">
        <v>59</v>
      </c>
      <c r="E21" s="26" t="s">
        <v>31</v>
      </c>
      <c r="F21" s="46">
        <v>14</v>
      </c>
      <c r="G21" s="36" t="s">
        <v>30</v>
      </c>
      <c r="H21" s="30" t="s">
        <v>32</v>
      </c>
      <c r="I21" s="38">
        <v>18364.56</v>
      </c>
      <c r="J21" s="38">
        <v>257103.84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1323972</v>
      </c>
      <c r="C22" s="28" t="s">
        <v>60</v>
      </c>
      <c r="D22" s="29" t="s">
        <v>61</v>
      </c>
      <c r="E22" s="26" t="s">
        <v>31</v>
      </c>
      <c r="F22" s="46">
        <v>5</v>
      </c>
      <c r="G22" s="36" t="s">
        <v>30</v>
      </c>
      <c r="H22" s="30" t="s">
        <v>32</v>
      </c>
      <c r="I22" s="38">
        <v>7681.68</v>
      </c>
      <c r="J22" s="38">
        <v>38408.4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1323972</v>
      </c>
      <c r="C23" s="28" t="s">
        <v>60</v>
      </c>
      <c r="D23" s="29" t="s">
        <v>61</v>
      </c>
      <c r="E23" s="26" t="s">
        <v>31</v>
      </c>
      <c r="F23" s="46">
        <v>6</v>
      </c>
      <c r="G23" s="36" t="s">
        <v>30</v>
      </c>
      <c r="H23" s="30" t="s">
        <v>32</v>
      </c>
      <c r="I23" s="38">
        <v>8105.68</v>
      </c>
      <c r="J23" s="38">
        <v>48634.08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1488367</v>
      </c>
      <c r="C24" s="28" t="s">
        <v>62</v>
      </c>
      <c r="D24" s="29" t="s">
        <v>63</v>
      </c>
      <c r="E24" s="26" t="s">
        <v>31</v>
      </c>
      <c r="F24" s="46">
        <v>3</v>
      </c>
      <c r="G24" s="36" t="s">
        <v>30</v>
      </c>
      <c r="H24" s="30" t="s">
        <v>32</v>
      </c>
      <c r="I24" s="38">
        <v>7611.31</v>
      </c>
      <c r="J24" s="38">
        <v>22833.93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1072727</v>
      </c>
      <c r="C25" s="28" t="s">
        <v>64</v>
      </c>
      <c r="D25" s="29" t="s">
        <v>65</v>
      </c>
      <c r="E25" s="26" t="s">
        <v>31</v>
      </c>
      <c r="F25" s="46">
        <v>3</v>
      </c>
      <c r="G25" s="36" t="s">
        <v>30</v>
      </c>
      <c r="H25" s="30" t="s">
        <v>32</v>
      </c>
      <c r="I25" s="38">
        <v>18303.88</v>
      </c>
      <c r="J25" s="38">
        <v>54911.64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1473153</v>
      </c>
      <c r="C26" s="28" t="s">
        <v>66</v>
      </c>
      <c r="D26" s="29" t="s">
        <v>67</v>
      </c>
      <c r="E26" s="26" t="s">
        <v>31</v>
      </c>
      <c r="F26" s="46">
        <v>1</v>
      </c>
      <c r="G26" s="36" t="s">
        <v>30</v>
      </c>
      <c r="H26" s="30" t="s">
        <v>32</v>
      </c>
      <c r="I26" s="38">
        <v>3103.64</v>
      </c>
      <c r="J26" s="38">
        <v>3103.64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1460739</v>
      </c>
      <c r="C27" s="28" t="s">
        <v>68</v>
      </c>
      <c r="D27" s="29" t="s">
        <v>69</v>
      </c>
      <c r="E27" s="26" t="s">
        <v>31</v>
      </c>
      <c r="F27" s="46">
        <v>2</v>
      </c>
      <c r="G27" s="36" t="s">
        <v>30</v>
      </c>
      <c r="H27" s="30" t="s">
        <v>32</v>
      </c>
      <c r="I27" s="38">
        <v>11319.18</v>
      </c>
      <c r="J27" s="38">
        <v>22638.36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1095468</v>
      </c>
      <c r="C28" s="28" t="s">
        <v>70</v>
      </c>
      <c r="D28" s="29" t="s">
        <v>71</v>
      </c>
      <c r="E28" s="26" t="s">
        <v>31</v>
      </c>
      <c r="F28" s="46">
        <v>7</v>
      </c>
      <c r="G28" s="36" t="s">
        <v>30</v>
      </c>
      <c r="H28" s="30" t="s">
        <v>32</v>
      </c>
      <c r="I28" s="38">
        <v>839.92</v>
      </c>
      <c r="J28" s="38">
        <v>5879.44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1858097</v>
      </c>
      <c r="C29" s="28" t="s">
        <v>72</v>
      </c>
      <c r="D29" s="29" t="s">
        <v>73</v>
      </c>
      <c r="E29" s="26" t="s">
        <v>31</v>
      </c>
      <c r="F29" s="46">
        <v>62</v>
      </c>
      <c r="G29" s="36" t="s">
        <v>30</v>
      </c>
      <c r="H29" s="30" t="s">
        <v>32</v>
      </c>
      <c r="I29" s="38">
        <v>2960.29</v>
      </c>
      <c r="J29" s="38">
        <v>183537.98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1143486</v>
      </c>
      <c r="C30" s="28" t="s">
        <v>74</v>
      </c>
      <c r="D30" s="29" t="s">
        <v>75</v>
      </c>
      <c r="E30" s="26" t="s">
        <v>31</v>
      </c>
      <c r="F30" s="46">
        <v>1</v>
      </c>
      <c r="G30" s="36" t="s">
        <v>30</v>
      </c>
      <c r="H30" s="30" t="s">
        <v>32</v>
      </c>
      <c r="I30" s="38">
        <v>26183.44</v>
      </c>
      <c r="J30" s="38">
        <v>26183.44</v>
      </c>
      <c r="K30" s="37"/>
      <c r="L30" s="20"/>
      <c r="M30" s="9"/>
      <c r="N30" s="2"/>
      <c r="O30" s="2"/>
    </row>
    <row r="31" spans="1:15" s="10" customFormat="1" ht="48.75" customHeight="1">
      <c r="A31" s="25">
        <v>24</v>
      </c>
      <c r="B31" s="27">
        <v>1143484</v>
      </c>
      <c r="C31" s="28" t="s">
        <v>76</v>
      </c>
      <c r="D31" s="29" t="s">
        <v>77</v>
      </c>
      <c r="E31" s="26" t="s">
        <v>31</v>
      </c>
      <c r="F31" s="46">
        <v>11</v>
      </c>
      <c r="G31" s="36" t="s">
        <v>30</v>
      </c>
      <c r="H31" s="30" t="s">
        <v>32</v>
      </c>
      <c r="I31" s="38">
        <v>26183.44</v>
      </c>
      <c r="J31" s="38">
        <v>288017.84</v>
      </c>
      <c r="K31" s="37"/>
      <c r="L31" s="20"/>
      <c r="M31" s="9"/>
      <c r="N31" s="2"/>
      <c r="O31" s="2"/>
    </row>
    <row r="32" spans="1:15" s="10" customFormat="1" ht="48.75" customHeight="1">
      <c r="A32" s="25">
        <v>25</v>
      </c>
      <c r="B32" s="27">
        <v>1143484</v>
      </c>
      <c r="C32" s="28" t="s">
        <v>76</v>
      </c>
      <c r="D32" s="29" t="s">
        <v>77</v>
      </c>
      <c r="E32" s="26" t="s">
        <v>31</v>
      </c>
      <c r="F32" s="46">
        <v>10</v>
      </c>
      <c r="G32" s="36" t="s">
        <v>30</v>
      </c>
      <c r="H32" s="30" t="s">
        <v>32</v>
      </c>
      <c r="I32" s="38">
        <v>21025.67</v>
      </c>
      <c r="J32" s="38">
        <v>210256.7</v>
      </c>
      <c r="K32" s="37"/>
      <c r="L32" s="20"/>
      <c r="M32" s="9"/>
      <c r="N32" s="2"/>
      <c r="O32" s="2"/>
    </row>
    <row r="33" spans="1:15" s="10" customFormat="1" ht="48.75" customHeight="1">
      <c r="A33" s="25">
        <v>26</v>
      </c>
      <c r="B33" s="27">
        <v>1143305</v>
      </c>
      <c r="C33" s="28" t="s">
        <v>78</v>
      </c>
      <c r="D33" s="29" t="s">
        <v>79</v>
      </c>
      <c r="E33" s="26" t="s">
        <v>31</v>
      </c>
      <c r="F33" s="46">
        <v>5</v>
      </c>
      <c r="G33" s="36" t="s">
        <v>30</v>
      </c>
      <c r="H33" s="30" t="s">
        <v>32</v>
      </c>
      <c r="I33" s="38">
        <v>7409.85</v>
      </c>
      <c r="J33" s="38">
        <v>37049.25</v>
      </c>
      <c r="K33" s="37"/>
      <c r="L33" s="20"/>
      <c r="M33" s="9"/>
      <c r="N33" s="2"/>
      <c r="O33" s="2"/>
    </row>
    <row r="34" spans="1:15" s="10" customFormat="1" ht="48.75" customHeight="1">
      <c r="A34" s="25">
        <v>27</v>
      </c>
      <c r="B34" s="27">
        <v>1143490</v>
      </c>
      <c r="C34" s="28" t="s">
        <v>80</v>
      </c>
      <c r="D34" s="29" t="s">
        <v>81</v>
      </c>
      <c r="E34" s="26" t="s">
        <v>31</v>
      </c>
      <c r="F34" s="46">
        <v>1</v>
      </c>
      <c r="G34" s="36" t="s">
        <v>30</v>
      </c>
      <c r="H34" s="30" t="s">
        <v>32</v>
      </c>
      <c r="I34" s="38">
        <v>30716.96</v>
      </c>
      <c r="J34" s="38">
        <v>30716.96</v>
      </c>
      <c r="K34" s="37"/>
      <c r="L34" s="20"/>
      <c r="M34" s="9"/>
      <c r="N34" s="2"/>
      <c r="O34" s="2"/>
    </row>
    <row r="35" spans="1:15" s="10" customFormat="1" ht="48.75" customHeight="1">
      <c r="A35" s="25">
        <v>28</v>
      </c>
      <c r="B35" s="27">
        <v>1146735</v>
      </c>
      <c r="C35" s="28" t="s">
        <v>82</v>
      </c>
      <c r="D35" s="29" t="s">
        <v>83</v>
      </c>
      <c r="E35" s="26" t="s">
        <v>31</v>
      </c>
      <c r="F35" s="46">
        <v>7</v>
      </c>
      <c r="G35" s="36" t="s">
        <v>30</v>
      </c>
      <c r="H35" s="30" t="s">
        <v>32</v>
      </c>
      <c r="I35" s="38">
        <v>42472.57</v>
      </c>
      <c r="J35" s="38">
        <v>297307.99</v>
      </c>
      <c r="K35" s="37"/>
      <c r="L35" s="20"/>
      <c r="M35" s="9"/>
      <c r="N35" s="2"/>
      <c r="O35" s="2"/>
    </row>
    <row r="36" spans="1:15" s="10" customFormat="1" ht="48.75" customHeight="1">
      <c r="A36" s="25">
        <v>29</v>
      </c>
      <c r="B36" s="27">
        <v>1143056</v>
      </c>
      <c r="C36" s="28" t="s">
        <v>84</v>
      </c>
      <c r="D36" s="29" t="s">
        <v>85</v>
      </c>
      <c r="E36" s="26" t="s">
        <v>31</v>
      </c>
      <c r="F36" s="46">
        <v>47</v>
      </c>
      <c r="G36" s="36" t="s">
        <v>30</v>
      </c>
      <c r="H36" s="30" t="s">
        <v>32</v>
      </c>
      <c r="I36" s="38">
        <v>1506.83</v>
      </c>
      <c r="J36" s="38">
        <v>70821.01</v>
      </c>
      <c r="K36" s="37"/>
      <c r="L36" s="20"/>
      <c r="M36" s="9"/>
      <c r="N36" s="2"/>
      <c r="O36" s="2"/>
    </row>
    <row r="37" spans="1:15" s="10" customFormat="1" ht="48.75" customHeight="1">
      <c r="A37" s="25">
        <v>30</v>
      </c>
      <c r="B37" s="27">
        <v>1143056</v>
      </c>
      <c r="C37" s="28" t="s">
        <v>84</v>
      </c>
      <c r="D37" s="29" t="s">
        <v>85</v>
      </c>
      <c r="E37" s="26" t="s">
        <v>31</v>
      </c>
      <c r="F37" s="46">
        <v>10</v>
      </c>
      <c r="G37" s="36" t="s">
        <v>30</v>
      </c>
      <c r="H37" s="30" t="s">
        <v>32</v>
      </c>
      <c r="I37" s="38">
        <v>2157.86</v>
      </c>
      <c r="J37" s="38">
        <v>21578.6</v>
      </c>
      <c r="K37" s="37"/>
      <c r="L37" s="20"/>
      <c r="M37" s="9"/>
      <c r="N37" s="2"/>
      <c r="O37" s="2"/>
    </row>
    <row r="38" spans="1:15" s="10" customFormat="1" ht="48.75" customHeight="1">
      <c r="A38" s="25">
        <v>31</v>
      </c>
      <c r="B38" s="27">
        <v>1143056</v>
      </c>
      <c r="C38" s="28" t="s">
        <v>84</v>
      </c>
      <c r="D38" s="29" t="s">
        <v>85</v>
      </c>
      <c r="E38" s="26" t="s">
        <v>31</v>
      </c>
      <c r="F38" s="46">
        <v>18</v>
      </c>
      <c r="G38" s="36" t="s">
        <v>30</v>
      </c>
      <c r="H38" s="30" t="s">
        <v>32</v>
      </c>
      <c r="I38" s="38">
        <v>2157.86</v>
      </c>
      <c r="J38" s="38">
        <v>38841.48</v>
      </c>
      <c r="K38" s="37"/>
      <c r="L38" s="20"/>
      <c r="M38" s="9"/>
      <c r="N38" s="2"/>
      <c r="O38" s="2"/>
    </row>
    <row r="39" spans="1:15" s="10" customFormat="1" ht="48.75" customHeight="1">
      <c r="A39" s="25">
        <v>32</v>
      </c>
      <c r="B39" s="27">
        <v>1709829</v>
      </c>
      <c r="C39" s="28" t="s">
        <v>86</v>
      </c>
      <c r="D39" s="29" t="s">
        <v>87</v>
      </c>
      <c r="E39" s="26" t="s">
        <v>31</v>
      </c>
      <c r="F39" s="46">
        <v>12</v>
      </c>
      <c r="G39" s="36" t="s">
        <v>30</v>
      </c>
      <c r="H39" s="30" t="s">
        <v>32</v>
      </c>
      <c r="I39" s="38">
        <v>369.22</v>
      </c>
      <c r="J39" s="38">
        <v>4430.64</v>
      </c>
      <c r="K39" s="37"/>
      <c r="L39" s="20"/>
      <c r="M39" s="9"/>
      <c r="N39" s="2"/>
      <c r="O39" s="2"/>
    </row>
    <row r="40" spans="1:15" s="10" customFormat="1" ht="48.75" customHeight="1">
      <c r="A40" s="25">
        <v>33</v>
      </c>
      <c r="B40" s="27">
        <v>1851792</v>
      </c>
      <c r="C40" s="28" t="s">
        <v>88</v>
      </c>
      <c r="D40" s="29" t="s">
        <v>89</v>
      </c>
      <c r="E40" s="26" t="s">
        <v>31</v>
      </c>
      <c r="F40" s="46">
        <v>1</v>
      </c>
      <c r="G40" s="36" t="s">
        <v>30</v>
      </c>
      <c r="H40" s="30" t="s">
        <v>32</v>
      </c>
      <c r="I40" s="38">
        <v>17673.08</v>
      </c>
      <c r="J40" s="38">
        <v>17673.08</v>
      </c>
      <c r="K40" s="37"/>
      <c r="L40" s="20"/>
      <c r="M40" s="9"/>
      <c r="N40" s="2"/>
      <c r="O40" s="2"/>
    </row>
    <row r="41" spans="1:15" s="10" customFormat="1" ht="48.75" customHeight="1">
      <c r="A41" s="25">
        <v>34</v>
      </c>
      <c r="B41" s="27">
        <v>1343130</v>
      </c>
      <c r="C41" s="28">
        <v>70811</v>
      </c>
      <c r="D41" s="29" t="s">
        <v>90</v>
      </c>
      <c r="E41" s="26" t="s">
        <v>31</v>
      </c>
      <c r="F41" s="46">
        <v>1</v>
      </c>
      <c r="G41" s="36" t="s">
        <v>30</v>
      </c>
      <c r="H41" s="30" t="s">
        <v>32</v>
      </c>
      <c r="I41" s="38">
        <v>463.32</v>
      </c>
      <c r="J41" s="38">
        <v>463.32</v>
      </c>
      <c r="K41" s="37"/>
      <c r="L41" s="20"/>
      <c r="M41" s="9"/>
      <c r="N41" s="2"/>
      <c r="O41" s="2"/>
    </row>
    <row r="42" spans="1:15" s="10" customFormat="1" ht="48.75" customHeight="1">
      <c r="A42" s="25">
        <v>35</v>
      </c>
      <c r="B42" s="27">
        <v>1345004</v>
      </c>
      <c r="C42" s="28">
        <v>72214</v>
      </c>
      <c r="D42" s="29" t="s">
        <v>91</v>
      </c>
      <c r="E42" s="26" t="s">
        <v>31</v>
      </c>
      <c r="F42" s="46">
        <v>2</v>
      </c>
      <c r="G42" s="36" t="s">
        <v>30</v>
      </c>
      <c r="H42" s="30" t="s">
        <v>32</v>
      </c>
      <c r="I42" s="38">
        <v>1165.08</v>
      </c>
      <c r="J42" s="38">
        <v>2330.16</v>
      </c>
      <c r="K42" s="37"/>
      <c r="L42" s="20"/>
      <c r="M42" s="9"/>
      <c r="N42" s="2"/>
      <c r="O42" s="2"/>
    </row>
    <row r="43" spans="1:15" s="10" customFormat="1" ht="48.75" customHeight="1">
      <c r="A43" s="25">
        <v>36</v>
      </c>
      <c r="B43" s="27">
        <v>1027888</v>
      </c>
      <c r="C43" s="28">
        <v>72223</v>
      </c>
      <c r="D43" s="29" t="s">
        <v>92</v>
      </c>
      <c r="E43" s="26" t="s">
        <v>31</v>
      </c>
      <c r="F43" s="46">
        <v>27</v>
      </c>
      <c r="G43" s="36" t="s">
        <v>30</v>
      </c>
      <c r="H43" s="30" t="s">
        <v>32</v>
      </c>
      <c r="I43" s="38">
        <v>203.63</v>
      </c>
      <c r="J43" s="38">
        <v>5498.01</v>
      </c>
      <c r="K43" s="37"/>
      <c r="L43" s="20"/>
      <c r="M43" s="9"/>
      <c r="N43" s="2"/>
      <c r="O43" s="2"/>
    </row>
    <row r="44" spans="1:15" s="10" customFormat="1" ht="48.75" customHeight="1">
      <c r="A44" s="25">
        <v>37</v>
      </c>
      <c r="B44" s="27">
        <v>1448298</v>
      </c>
      <c r="C44" s="28">
        <v>72235</v>
      </c>
      <c r="D44" s="29" t="s">
        <v>93</v>
      </c>
      <c r="E44" s="26" t="s">
        <v>31</v>
      </c>
      <c r="F44" s="46">
        <v>3</v>
      </c>
      <c r="G44" s="36" t="s">
        <v>30</v>
      </c>
      <c r="H44" s="30" t="s">
        <v>32</v>
      </c>
      <c r="I44" s="38">
        <v>413.73</v>
      </c>
      <c r="J44" s="38">
        <v>1241.19</v>
      </c>
      <c r="K44" s="37"/>
      <c r="L44" s="20"/>
      <c r="M44" s="9"/>
      <c r="N44" s="2"/>
      <c r="O44" s="2"/>
    </row>
    <row r="45" spans="1:15" s="10" customFormat="1" ht="48.75" customHeight="1">
      <c r="A45" s="25">
        <v>38</v>
      </c>
      <c r="B45" s="27">
        <v>1355053</v>
      </c>
      <c r="C45" s="28">
        <v>72213</v>
      </c>
      <c r="D45" s="29" t="s">
        <v>94</v>
      </c>
      <c r="E45" s="26" t="s">
        <v>31</v>
      </c>
      <c r="F45" s="46">
        <v>1</v>
      </c>
      <c r="G45" s="36" t="s">
        <v>30</v>
      </c>
      <c r="H45" s="30" t="s">
        <v>32</v>
      </c>
      <c r="I45" s="38">
        <v>428.37</v>
      </c>
      <c r="J45" s="38">
        <v>428.37</v>
      </c>
      <c r="K45" s="37"/>
      <c r="L45" s="20"/>
      <c r="M45" s="9"/>
      <c r="N45" s="2"/>
      <c r="O45" s="2"/>
    </row>
    <row r="46" spans="1:15" s="10" customFormat="1" ht="48.75" customHeight="1">
      <c r="A46" s="25">
        <v>39</v>
      </c>
      <c r="B46" s="27">
        <v>1238409</v>
      </c>
      <c r="C46" s="28">
        <v>70812</v>
      </c>
      <c r="D46" s="29" t="s">
        <v>95</v>
      </c>
      <c r="E46" s="26" t="s">
        <v>31</v>
      </c>
      <c r="F46" s="46">
        <v>1</v>
      </c>
      <c r="G46" s="36" t="s">
        <v>30</v>
      </c>
      <c r="H46" s="30" t="s">
        <v>32</v>
      </c>
      <c r="I46" s="38">
        <v>1822.55</v>
      </c>
      <c r="J46" s="38">
        <v>1822.55</v>
      </c>
      <c r="K46" s="37"/>
      <c r="L46" s="20"/>
      <c r="M46" s="9"/>
      <c r="N46" s="2"/>
      <c r="O46" s="2"/>
    </row>
    <row r="47" spans="1:15" s="10" customFormat="1" ht="48.75" customHeight="1">
      <c r="A47" s="25">
        <v>40</v>
      </c>
      <c r="B47" s="27">
        <v>1238409</v>
      </c>
      <c r="C47" s="28">
        <v>70812</v>
      </c>
      <c r="D47" s="29" t="s">
        <v>95</v>
      </c>
      <c r="E47" s="26" t="s">
        <v>31</v>
      </c>
      <c r="F47" s="46">
        <v>3</v>
      </c>
      <c r="G47" s="36" t="s">
        <v>30</v>
      </c>
      <c r="H47" s="30" t="s">
        <v>32</v>
      </c>
      <c r="I47" s="38">
        <v>1137.73</v>
      </c>
      <c r="J47" s="38">
        <v>3413.19</v>
      </c>
      <c r="K47" s="37"/>
      <c r="L47" s="20"/>
      <c r="M47" s="9"/>
      <c r="N47" s="2"/>
      <c r="O47" s="2"/>
    </row>
    <row r="48" spans="1:15" s="10" customFormat="1" ht="48.75" customHeight="1">
      <c r="A48" s="25">
        <v>41</v>
      </c>
      <c r="B48" s="27">
        <v>1307133</v>
      </c>
      <c r="C48" s="28">
        <v>71076</v>
      </c>
      <c r="D48" s="29" t="s">
        <v>47</v>
      </c>
      <c r="E48" s="26" t="s">
        <v>31</v>
      </c>
      <c r="F48" s="46">
        <v>4</v>
      </c>
      <c r="G48" s="36" t="s">
        <v>30</v>
      </c>
      <c r="H48" s="30" t="s">
        <v>32</v>
      </c>
      <c r="I48" s="38">
        <v>1211.67</v>
      </c>
      <c r="J48" s="38">
        <v>4846.68</v>
      </c>
      <c r="K48" s="37"/>
      <c r="L48" s="20"/>
      <c r="M48" s="9"/>
      <c r="N48" s="2"/>
      <c r="O48" s="2"/>
    </row>
    <row r="49" spans="1:15" s="10" customFormat="1" ht="48.75" customHeight="1">
      <c r="A49" s="25">
        <v>42</v>
      </c>
      <c r="B49" s="27">
        <v>1311294</v>
      </c>
      <c r="C49" s="28" t="s">
        <v>96</v>
      </c>
      <c r="D49" s="29" t="s">
        <v>79</v>
      </c>
      <c r="E49" s="26" t="s">
        <v>31</v>
      </c>
      <c r="F49" s="46">
        <v>1</v>
      </c>
      <c r="G49" s="36" t="s">
        <v>30</v>
      </c>
      <c r="H49" s="30" t="s">
        <v>32</v>
      </c>
      <c r="I49" s="38">
        <v>7611.16</v>
      </c>
      <c r="J49" s="38">
        <v>7611.16</v>
      </c>
      <c r="K49" s="37"/>
      <c r="L49" s="20"/>
      <c r="M49" s="9"/>
      <c r="N49" s="2"/>
      <c r="O49" s="2"/>
    </row>
    <row r="50" spans="1:15" s="4" customFormat="1" ht="16.5" customHeight="1">
      <c r="A50" s="21"/>
      <c r="B50" s="22"/>
      <c r="C50" s="22"/>
      <c r="D50" s="22"/>
      <c r="E50" s="22"/>
      <c r="F50" s="22"/>
      <c r="G50" s="24"/>
      <c r="H50" s="22"/>
      <c r="I50" s="31" t="s">
        <v>2</v>
      </c>
      <c r="J50" s="32">
        <f>SUM(J8:J49)</f>
        <v>3039032.19</v>
      </c>
      <c r="K50" s="34"/>
      <c r="L50" s="34"/>
      <c r="M50" s="15" t="s">
        <v>17</v>
      </c>
      <c r="N50" s="2"/>
      <c r="O50" s="2"/>
    </row>
    <row r="51" spans="1:13" ht="25.5" customHeight="1">
      <c r="A51" s="50" t="s">
        <v>16</v>
      </c>
      <c r="B51" s="51"/>
      <c r="C51" s="51"/>
      <c r="D51" s="51"/>
      <c r="E51" s="51"/>
      <c r="F51" s="51"/>
      <c r="G51" s="51"/>
      <c r="H51" s="51"/>
      <c r="I51" s="23"/>
      <c r="J51" s="40">
        <f>ROUND(J50*1.2,2)</f>
        <v>3646838.63</v>
      </c>
      <c r="K51" s="35"/>
      <c r="L51" s="35"/>
      <c r="M51" s="14" t="s">
        <v>27</v>
      </c>
    </row>
    <row r="52" spans="1:15" s="7" customFormat="1" ht="32.25" customHeight="1">
      <c r="A52" s="57" t="s">
        <v>1</v>
      </c>
      <c r="B52" s="57"/>
      <c r="C52" s="57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</row>
    <row r="53" spans="1:13" ht="15.75" customHeight="1">
      <c r="A53" s="56" t="s">
        <v>6</v>
      </c>
      <c r="B53" s="56"/>
      <c r="C53" s="56"/>
      <c r="D53" s="56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 customHeight="1">
      <c r="A54" s="56" t="s">
        <v>7</v>
      </c>
      <c r="B54" s="56"/>
      <c r="C54" s="56"/>
      <c r="D54" s="56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 customHeight="1">
      <c r="A55" s="56" t="s">
        <v>29</v>
      </c>
      <c r="B55" s="56"/>
      <c r="C55" s="56"/>
      <c r="D55" s="56"/>
      <c r="E55" s="33"/>
      <c r="F55" s="33"/>
      <c r="G55" s="33"/>
      <c r="H55" s="33"/>
      <c r="I55" s="33"/>
      <c r="J55" s="33"/>
      <c r="K55" s="33"/>
      <c r="L55" s="33"/>
      <c r="M55" s="33"/>
    </row>
    <row r="56" spans="1:16" ht="60" customHeight="1">
      <c r="A56" s="56" t="s">
        <v>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P56" s="16"/>
    </row>
    <row r="57" spans="1:12" ht="28.5" customHeight="1">
      <c r="A57" s="55" t="s">
        <v>18</v>
      </c>
      <c r="B57" s="55"/>
      <c r="C57" s="55"/>
      <c r="D57" s="55"/>
      <c r="E57" s="55"/>
      <c r="F57" s="17"/>
      <c r="G57" s="18"/>
      <c r="H57" s="18"/>
      <c r="I57" s="19"/>
      <c r="J57" s="19"/>
      <c r="K57" s="19"/>
      <c r="L57" s="19"/>
    </row>
    <row r="58" spans="1:12" ht="28.5" customHeight="1">
      <c r="A58" s="67" t="s">
        <v>19</v>
      </c>
      <c r="B58" s="67" t="s">
        <v>20</v>
      </c>
      <c r="C58" s="67"/>
      <c r="D58" s="67"/>
      <c r="E58" s="67"/>
      <c r="F58" s="68" t="s">
        <v>21</v>
      </c>
      <c r="G58" s="68"/>
      <c r="H58" s="68"/>
      <c r="I58" s="19"/>
      <c r="J58" s="19"/>
      <c r="K58" s="19"/>
      <c r="L58" s="19"/>
    </row>
    <row r="59" spans="4:13" ht="15">
      <c r="D59" s="3"/>
      <c r="E59" s="6"/>
      <c r="F59" s="3"/>
      <c r="G59" s="3"/>
      <c r="H59" s="3"/>
      <c r="I59" s="3"/>
      <c r="J59" s="3"/>
      <c r="K59" s="3"/>
      <c r="L59" s="3"/>
      <c r="M59" s="7"/>
    </row>
  </sheetData>
  <sheetProtection/>
  <autoFilter ref="A7:M58"/>
  <mergeCells count="24">
    <mergeCell ref="A58:E58"/>
    <mergeCell ref="F58:H58"/>
    <mergeCell ref="F5:F6"/>
    <mergeCell ref="G5:H5"/>
    <mergeCell ref="C5:C6"/>
    <mergeCell ref="A51:H51"/>
    <mergeCell ref="A2:M2"/>
    <mergeCell ref="A1:M1"/>
    <mergeCell ref="A54:D54"/>
    <mergeCell ref="A55:D55"/>
    <mergeCell ref="A53:D53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57:E57"/>
    <mergeCell ref="A56:M56"/>
    <mergeCell ref="A52:C52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2022-01-25T07:18:00Z</dcterms:modified>
  <cp:category/>
  <cp:version/>
  <cp:contentType/>
  <cp:contentStatus/>
</cp:coreProperties>
</file>