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'РНХн'!$A$7:$M$40</definedName>
    <definedName name="_xlnm.Print_Area" localSheetId="0">'РНХн'!$A$1:$M$40</definedName>
  </definedNames>
  <calcPr fullCalcOnLoad="1"/>
</workbook>
</file>

<file path=xl/sharedStrings.xml><?xml version="1.0" encoding="utf-8"?>
<sst xmlns="http://schemas.openxmlformats.org/spreadsheetml/2006/main" count="151" uniqueCount="72">
  <si>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</si>
  <si>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</si>
  <si>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</si>
  <si>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</si>
  <si>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</si>
  <si>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</si>
  <si>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</si>
  <si>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</si>
  <si>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</si>
  <si>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</si>
  <si>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</si>
  <si>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</si>
  <si>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</si>
  <si>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</si>
  <si>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</si>
  <si>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</si>
  <si>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</si>
  <si>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</si>
  <si>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</si>
  <si>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</si>
  <si>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</si>
  <si>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</si>
  <si>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</si>
  <si>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</si>
  <si>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</si>
  <si>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</si>
  <si>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</si>
  <si>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</si>
  <si>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</si>
  <si>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</si>
  <si>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</si>
  <si>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</si>
  <si>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ЦентрСклад 25</t>
  </si>
  <si>
    <t>Лот № 2022/01-37 - Переходы ст15Х5М</t>
  </si>
  <si>
    <t>094069</t>
  </si>
  <si>
    <t>Переход П К 273х10-108х6-15Х5М</t>
  </si>
  <si>
    <t>095046</t>
  </si>
  <si>
    <t>Переход П К 377х13-219х10-15Х5М</t>
  </si>
  <si>
    <t>093080</t>
  </si>
  <si>
    <t>Переход К 426Х18-377Х16-15Х5М</t>
  </si>
  <si>
    <t>090056</t>
  </si>
  <si>
    <t>Переход К 89Х6-57Х5-15Х5М</t>
  </si>
  <si>
    <t>090048</t>
  </si>
  <si>
    <t>Переход Э 219Х12-159Х10-15Х5М</t>
  </si>
  <si>
    <t>094027</t>
  </si>
  <si>
    <t>Переход К 159Х8-133Х8-15Х5М</t>
  </si>
  <si>
    <t>094008</t>
  </si>
  <si>
    <t>Переход П К 273х10-159х7-15Х5М-У</t>
  </si>
  <si>
    <t>094374</t>
  </si>
  <si>
    <t>Переход Э 108х8-89х8-15Х5М</t>
  </si>
  <si>
    <t>093059</t>
  </si>
  <si>
    <t>Переход К 159Х12-89Х10-15Х5М</t>
  </si>
  <si>
    <t>093070</t>
  </si>
  <si>
    <t>Переход К 219Х12-108Х10-15Х5М</t>
  </si>
  <si>
    <t>090083</t>
  </si>
  <si>
    <t>Переход К 108Х6-57Х5-15Х5М</t>
  </si>
  <si>
    <t>1181212</t>
  </si>
  <si>
    <t>Переход К 325Х12-219Х10-15Х5М</t>
  </si>
  <si>
    <t>094373</t>
  </si>
  <si>
    <t>Переход П Э 159х10-108х8-15Х5М-У</t>
  </si>
  <si>
    <t>093057</t>
  </si>
  <si>
    <t>Переход К 89х8-57х8-15Х5М</t>
  </si>
  <si>
    <t>094142</t>
  </si>
  <si>
    <t>Переход П К 325х12-219х14-15Х5М</t>
  </si>
  <si>
    <t>017917</t>
  </si>
  <si>
    <t>Переход ПКТ 530х30-426х16-8,0-15Х5М-У</t>
  </si>
  <si>
    <t>020111</t>
  </si>
  <si>
    <t>Переход К 325Х10-219Х8-15Х5М</t>
  </si>
  <si>
    <t>020226</t>
  </si>
  <si>
    <t>Переход К 159Х8-89Х6-15Х5М</t>
  </si>
  <si>
    <t>097009</t>
  </si>
  <si>
    <t>Переход К 152х10-114х10-15Х5М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</si>
</sst>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SheetLayoutView="100" workbookViewId="0" topLeftCell="A1">
      <selection activeCell="A32" sqref="A32:IV287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45"/>
      <c r="O1" s="45"/>
    </row>
    <row r="2" spans="1:15" ht="27" customHeight="1">
      <c r="A2" s="59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61" t="s">
        <v>0</v>
      </c>
      <c r="B4" s="50" t="s">
        <v>28</v>
      </c>
      <c r="C4" s="51"/>
      <c r="D4" s="51"/>
      <c r="E4" s="51"/>
      <c r="F4" s="51"/>
      <c r="G4" s="51"/>
      <c r="H4" s="51"/>
      <c r="I4" s="64" t="s">
        <v>24</v>
      </c>
      <c r="J4" s="47" t="s">
        <v>25</v>
      </c>
      <c r="K4" s="52" t="s">
        <v>14</v>
      </c>
      <c r="L4" s="52" t="s">
        <v>15</v>
      </c>
      <c r="M4" s="58" t="s">
        <v>3</v>
      </c>
      <c r="N4" s="44"/>
      <c r="O4" s="44"/>
    </row>
    <row r="5" spans="1:15" s="3" customFormat="1" ht="25.5" customHeight="1">
      <c r="A5" s="62"/>
      <c r="B5" s="52" t="s">
        <v>23</v>
      </c>
      <c r="C5" s="52" t="s">
        <v>26</v>
      </c>
      <c r="D5" s="52" t="s">
        <v>12</v>
      </c>
      <c r="E5" s="52" t="s">
        <v>9</v>
      </c>
      <c r="F5" s="52" t="s">
        <v>10</v>
      </c>
      <c r="G5" s="50" t="s">
        <v>11</v>
      </c>
      <c r="H5" s="69"/>
      <c r="I5" s="65"/>
      <c r="J5" s="48"/>
      <c r="K5" s="53"/>
      <c r="L5" s="53"/>
      <c r="M5" s="53"/>
      <c r="N5" s="16"/>
      <c r="O5" s="16"/>
    </row>
    <row r="6" spans="1:15" s="3" customFormat="1" ht="26.25" customHeight="1">
      <c r="A6" s="63"/>
      <c r="B6" s="54"/>
      <c r="C6" s="54"/>
      <c r="D6" s="54"/>
      <c r="E6" s="54"/>
      <c r="F6" s="54"/>
      <c r="G6" s="11" t="s">
        <v>4</v>
      </c>
      <c r="H6" s="11" t="s">
        <v>5</v>
      </c>
      <c r="I6" s="66"/>
      <c r="J6" s="49"/>
      <c r="K6" s="54"/>
      <c r="L6" s="54"/>
      <c r="M6" s="54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1648872</v>
      </c>
      <c r="C8" s="28" t="s">
        <v>34</v>
      </c>
      <c r="D8" s="29" t="s">
        <v>35</v>
      </c>
      <c r="E8" s="26" t="s">
        <v>31</v>
      </c>
      <c r="F8" s="46">
        <v>5</v>
      </c>
      <c r="G8" s="36" t="s">
        <v>30</v>
      </c>
      <c r="H8" s="30" t="s">
        <v>32</v>
      </c>
      <c r="I8" s="38">
        <v>69451.13</v>
      </c>
      <c r="J8" s="38">
        <v>347255.65</v>
      </c>
      <c r="K8" s="37"/>
      <c r="L8" s="20"/>
      <c r="M8" s="9"/>
      <c r="N8" s="2"/>
      <c r="O8" s="2"/>
    </row>
    <row r="9" spans="1:15" s="10" customFormat="1" ht="48.75" customHeight="1">
      <c r="A9" s="25">
        <v>2</v>
      </c>
      <c r="B9" s="27">
        <v>1562689</v>
      </c>
      <c r="C9" s="28" t="s">
        <v>36</v>
      </c>
      <c r="D9" s="29" t="s">
        <v>37</v>
      </c>
      <c r="E9" s="26" t="s">
        <v>31</v>
      </c>
      <c r="F9" s="46">
        <v>1</v>
      </c>
      <c r="G9" s="36" t="s">
        <v>30</v>
      </c>
      <c r="H9" s="30" t="s">
        <v>32</v>
      </c>
      <c r="I9" s="38">
        <v>25419.8</v>
      </c>
      <c r="J9" s="38">
        <v>25419.8</v>
      </c>
      <c r="K9" s="37"/>
      <c r="L9" s="20"/>
      <c r="M9" s="9"/>
      <c r="N9" s="2"/>
      <c r="O9" s="2"/>
    </row>
    <row r="10" spans="1:15" s="10" customFormat="1" ht="48.75" customHeight="1">
      <c r="A10" s="25">
        <v>3</v>
      </c>
      <c r="B10" s="27">
        <v>1190462</v>
      </c>
      <c r="C10" s="28" t="s">
        <v>38</v>
      </c>
      <c r="D10" s="29" t="s">
        <v>39</v>
      </c>
      <c r="E10" s="26" t="s">
        <v>31</v>
      </c>
      <c r="F10" s="46">
        <v>1</v>
      </c>
      <c r="G10" s="36" t="s">
        <v>30</v>
      </c>
      <c r="H10" s="30" t="s">
        <v>32</v>
      </c>
      <c r="I10" s="38">
        <v>25909.3</v>
      </c>
      <c r="J10" s="38">
        <v>25909.3</v>
      </c>
      <c r="K10" s="37"/>
      <c r="L10" s="20"/>
      <c r="M10" s="9"/>
      <c r="N10" s="2"/>
      <c r="O10" s="2"/>
    </row>
    <row r="11" spans="1:15" s="10" customFormat="1" ht="48.75" customHeight="1">
      <c r="A11" s="25">
        <v>4</v>
      </c>
      <c r="B11" s="27">
        <v>1157511</v>
      </c>
      <c r="C11" s="28" t="s">
        <v>40</v>
      </c>
      <c r="D11" s="29" t="s">
        <v>41</v>
      </c>
      <c r="E11" s="26" t="s">
        <v>31</v>
      </c>
      <c r="F11" s="46">
        <v>1</v>
      </c>
      <c r="G11" s="36" t="s">
        <v>30</v>
      </c>
      <c r="H11" s="30" t="s">
        <v>32</v>
      </c>
      <c r="I11" s="38">
        <v>1388.77</v>
      </c>
      <c r="J11" s="38">
        <v>1388.77</v>
      </c>
      <c r="K11" s="37"/>
      <c r="L11" s="20"/>
      <c r="M11" s="9"/>
      <c r="N11" s="2"/>
      <c r="O11" s="2"/>
    </row>
    <row r="12" spans="1:15" s="10" customFormat="1" ht="48.75" customHeight="1">
      <c r="A12" s="25">
        <v>5</v>
      </c>
      <c r="B12" s="27">
        <v>1157511</v>
      </c>
      <c r="C12" s="28" t="s">
        <v>40</v>
      </c>
      <c r="D12" s="29" t="s">
        <v>41</v>
      </c>
      <c r="E12" s="26" t="s">
        <v>31</v>
      </c>
      <c r="F12" s="46">
        <v>3</v>
      </c>
      <c r="G12" s="36" t="s">
        <v>30</v>
      </c>
      <c r="H12" s="30" t="s">
        <v>32</v>
      </c>
      <c r="I12" s="38">
        <v>943.35</v>
      </c>
      <c r="J12" s="38">
        <v>2830.05</v>
      </c>
      <c r="K12" s="37"/>
      <c r="L12" s="20"/>
      <c r="M12" s="9"/>
      <c r="N12" s="2"/>
      <c r="O12" s="2"/>
    </row>
    <row r="13" spans="1:15" s="10" customFormat="1" ht="48.75" customHeight="1">
      <c r="A13" s="25">
        <v>6</v>
      </c>
      <c r="B13" s="27">
        <v>1157511</v>
      </c>
      <c r="C13" s="28" t="s">
        <v>40</v>
      </c>
      <c r="D13" s="29" t="s">
        <v>41</v>
      </c>
      <c r="E13" s="26" t="s">
        <v>31</v>
      </c>
      <c r="F13" s="46">
        <v>10</v>
      </c>
      <c r="G13" s="36" t="s">
        <v>30</v>
      </c>
      <c r="H13" s="30" t="s">
        <v>32</v>
      </c>
      <c r="I13" s="38">
        <v>206.39</v>
      </c>
      <c r="J13" s="38">
        <v>2063.9</v>
      </c>
      <c r="K13" s="37"/>
      <c r="L13" s="20"/>
      <c r="M13" s="9"/>
      <c r="N13" s="2"/>
      <c r="O13" s="2"/>
    </row>
    <row r="14" spans="1:15" s="10" customFormat="1" ht="48.75" customHeight="1">
      <c r="A14" s="25">
        <v>7</v>
      </c>
      <c r="B14" s="27">
        <v>1157519</v>
      </c>
      <c r="C14" s="28" t="s">
        <v>42</v>
      </c>
      <c r="D14" s="29" t="s">
        <v>43</v>
      </c>
      <c r="E14" s="26" t="s">
        <v>31</v>
      </c>
      <c r="F14" s="46">
        <v>2</v>
      </c>
      <c r="G14" s="36" t="s">
        <v>30</v>
      </c>
      <c r="H14" s="30" t="s">
        <v>32</v>
      </c>
      <c r="I14" s="38">
        <v>1938.38</v>
      </c>
      <c r="J14" s="38">
        <v>3876.76</v>
      </c>
      <c r="K14" s="37"/>
      <c r="L14" s="20"/>
      <c r="M14" s="9"/>
      <c r="N14" s="2"/>
      <c r="O14" s="2"/>
    </row>
    <row r="15" spans="1:15" s="10" customFormat="1" ht="48.75" customHeight="1">
      <c r="A15" s="25">
        <v>8</v>
      </c>
      <c r="B15" s="27">
        <v>1157518</v>
      </c>
      <c r="C15" s="28" t="s">
        <v>44</v>
      </c>
      <c r="D15" s="29" t="s">
        <v>45</v>
      </c>
      <c r="E15" s="26" t="s">
        <v>31</v>
      </c>
      <c r="F15" s="46">
        <v>11</v>
      </c>
      <c r="G15" s="36" t="s">
        <v>30</v>
      </c>
      <c r="H15" s="30" t="s">
        <v>32</v>
      </c>
      <c r="I15" s="38">
        <v>792.97</v>
      </c>
      <c r="J15" s="38">
        <v>8722.67</v>
      </c>
      <c r="K15" s="37"/>
      <c r="L15" s="20"/>
      <c r="M15" s="9"/>
      <c r="N15" s="2"/>
      <c r="O15" s="2"/>
    </row>
    <row r="16" spans="1:15" s="10" customFormat="1" ht="48.75" customHeight="1">
      <c r="A16" s="25">
        <v>9</v>
      </c>
      <c r="B16" s="27">
        <v>1377801</v>
      </c>
      <c r="C16" s="28" t="s">
        <v>46</v>
      </c>
      <c r="D16" s="29" t="s">
        <v>47</v>
      </c>
      <c r="E16" s="26" t="s">
        <v>31</v>
      </c>
      <c r="F16" s="46">
        <v>2</v>
      </c>
      <c r="G16" s="36" t="s">
        <v>30</v>
      </c>
      <c r="H16" s="30" t="s">
        <v>32</v>
      </c>
      <c r="I16" s="38">
        <v>6766</v>
      </c>
      <c r="J16" s="38">
        <v>13532</v>
      </c>
      <c r="K16" s="37"/>
      <c r="L16" s="20"/>
      <c r="M16" s="9"/>
      <c r="N16" s="2"/>
      <c r="O16" s="2"/>
    </row>
    <row r="17" spans="1:15" s="10" customFormat="1" ht="48.75" customHeight="1">
      <c r="A17" s="25">
        <v>10</v>
      </c>
      <c r="B17" s="27">
        <v>1558591</v>
      </c>
      <c r="C17" s="28" t="s">
        <v>48</v>
      </c>
      <c r="D17" s="29" t="s">
        <v>49</v>
      </c>
      <c r="E17" s="26" t="s">
        <v>31</v>
      </c>
      <c r="F17" s="46">
        <v>18</v>
      </c>
      <c r="G17" s="36" t="s">
        <v>30</v>
      </c>
      <c r="H17" s="30" t="s">
        <v>32</v>
      </c>
      <c r="I17" s="38">
        <v>1679.15</v>
      </c>
      <c r="J17" s="38">
        <v>30224.7</v>
      </c>
      <c r="K17" s="37"/>
      <c r="L17" s="20"/>
      <c r="M17" s="9"/>
      <c r="N17" s="2"/>
      <c r="O17" s="2"/>
    </row>
    <row r="18" spans="1:15" s="10" customFormat="1" ht="48.75" customHeight="1">
      <c r="A18" s="25">
        <v>11</v>
      </c>
      <c r="B18" s="27">
        <v>1233065</v>
      </c>
      <c r="C18" s="28" t="s">
        <v>50</v>
      </c>
      <c r="D18" s="29" t="s">
        <v>51</v>
      </c>
      <c r="E18" s="26" t="s">
        <v>31</v>
      </c>
      <c r="F18" s="46">
        <v>1</v>
      </c>
      <c r="G18" s="36" t="s">
        <v>30</v>
      </c>
      <c r="H18" s="30" t="s">
        <v>32</v>
      </c>
      <c r="I18" s="38">
        <v>3965.68</v>
      </c>
      <c r="J18" s="38">
        <v>3965.68</v>
      </c>
      <c r="K18" s="37"/>
      <c r="L18" s="20"/>
      <c r="M18" s="9"/>
      <c r="N18" s="2"/>
      <c r="O18" s="2"/>
    </row>
    <row r="19" spans="1:15" s="10" customFormat="1" ht="48.75" customHeight="1">
      <c r="A19" s="25">
        <v>12</v>
      </c>
      <c r="B19" s="27">
        <v>1181213</v>
      </c>
      <c r="C19" s="28" t="s">
        <v>52</v>
      </c>
      <c r="D19" s="29" t="s">
        <v>53</v>
      </c>
      <c r="E19" s="26" t="s">
        <v>31</v>
      </c>
      <c r="F19" s="46">
        <v>5</v>
      </c>
      <c r="G19" s="36" t="s">
        <v>30</v>
      </c>
      <c r="H19" s="30" t="s">
        <v>32</v>
      </c>
      <c r="I19" s="38">
        <v>2832.78</v>
      </c>
      <c r="J19" s="38">
        <v>14163.9</v>
      </c>
      <c r="K19" s="37"/>
      <c r="L19" s="20"/>
      <c r="M19" s="9"/>
      <c r="N19" s="2"/>
      <c r="O19" s="2"/>
    </row>
    <row r="20" spans="1:15" s="10" customFormat="1" ht="48.75" customHeight="1">
      <c r="A20" s="25">
        <v>13</v>
      </c>
      <c r="B20" s="27">
        <v>1181210</v>
      </c>
      <c r="C20" s="28" t="s">
        <v>54</v>
      </c>
      <c r="D20" s="29" t="s">
        <v>55</v>
      </c>
      <c r="E20" s="26" t="s">
        <v>31</v>
      </c>
      <c r="F20" s="46">
        <v>9</v>
      </c>
      <c r="G20" s="36" t="s">
        <v>30</v>
      </c>
      <c r="H20" s="30" t="s">
        <v>32</v>
      </c>
      <c r="I20" s="38">
        <v>1599.86</v>
      </c>
      <c r="J20" s="38">
        <v>14398.74</v>
      </c>
      <c r="K20" s="37"/>
      <c r="L20" s="20"/>
      <c r="M20" s="9"/>
      <c r="N20" s="2"/>
      <c r="O20" s="2"/>
    </row>
    <row r="21" spans="1:15" s="10" customFormat="1" ht="48.75" customHeight="1">
      <c r="A21" s="25">
        <v>14</v>
      </c>
      <c r="B21" s="27">
        <v>1181210</v>
      </c>
      <c r="C21" s="28" t="s">
        <v>54</v>
      </c>
      <c r="D21" s="29" t="s">
        <v>55</v>
      </c>
      <c r="E21" s="26" t="s">
        <v>31</v>
      </c>
      <c r="F21" s="46">
        <v>14</v>
      </c>
      <c r="G21" s="36" t="s">
        <v>30</v>
      </c>
      <c r="H21" s="30" t="s">
        <v>32</v>
      </c>
      <c r="I21" s="38">
        <v>1980.84</v>
      </c>
      <c r="J21" s="38">
        <v>27731.76</v>
      </c>
      <c r="K21" s="37"/>
      <c r="L21" s="20"/>
      <c r="M21" s="9"/>
      <c r="N21" s="2"/>
      <c r="O21" s="2"/>
    </row>
    <row r="22" spans="1:15" s="10" customFormat="1" ht="48.75" customHeight="1">
      <c r="A22" s="25">
        <v>15</v>
      </c>
      <c r="B22" s="27">
        <v>1181212</v>
      </c>
      <c r="C22" s="28" t="s">
        <v>56</v>
      </c>
      <c r="D22" s="29" t="s">
        <v>57</v>
      </c>
      <c r="E22" s="26" t="s">
        <v>31</v>
      </c>
      <c r="F22" s="46">
        <v>2</v>
      </c>
      <c r="G22" s="36" t="s">
        <v>30</v>
      </c>
      <c r="H22" s="30" t="s">
        <v>32</v>
      </c>
      <c r="I22" s="38">
        <v>7744.96</v>
      </c>
      <c r="J22" s="38">
        <v>15489.92</v>
      </c>
      <c r="K22" s="37"/>
      <c r="L22" s="20"/>
      <c r="M22" s="9"/>
      <c r="N22" s="2"/>
      <c r="O22" s="2"/>
    </row>
    <row r="23" spans="1:15" s="10" customFormat="1" ht="48.75" customHeight="1">
      <c r="A23" s="25">
        <v>16</v>
      </c>
      <c r="B23" s="27">
        <v>1181212</v>
      </c>
      <c r="C23" s="28" t="s">
        <v>56</v>
      </c>
      <c r="D23" s="29" t="s">
        <v>57</v>
      </c>
      <c r="E23" s="26" t="s">
        <v>31</v>
      </c>
      <c r="F23" s="46">
        <v>7</v>
      </c>
      <c r="G23" s="36" t="s">
        <v>30</v>
      </c>
      <c r="H23" s="30" t="s">
        <v>32</v>
      </c>
      <c r="I23" s="38">
        <v>8513.55</v>
      </c>
      <c r="J23" s="38">
        <v>59594.85</v>
      </c>
      <c r="K23" s="37"/>
      <c r="L23" s="20"/>
      <c r="M23" s="9"/>
      <c r="N23" s="2"/>
      <c r="O23" s="2"/>
    </row>
    <row r="24" spans="1:15" s="10" customFormat="1" ht="48.75" customHeight="1">
      <c r="A24" s="25">
        <v>17</v>
      </c>
      <c r="B24" s="27">
        <v>1348563</v>
      </c>
      <c r="C24" s="28" t="s">
        <v>58</v>
      </c>
      <c r="D24" s="29" t="s">
        <v>59</v>
      </c>
      <c r="E24" s="26" t="s">
        <v>31</v>
      </c>
      <c r="F24" s="46">
        <v>7</v>
      </c>
      <c r="G24" s="36" t="s">
        <v>30</v>
      </c>
      <c r="H24" s="30" t="s">
        <v>32</v>
      </c>
      <c r="I24" s="38">
        <v>4197.87</v>
      </c>
      <c r="J24" s="38">
        <v>29385.09</v>
      </c>
      <c r="K24" s="37"/>
      <c r="L24" s="20"/>
      <c r="M24" s="9"/>
      <c r="N24" s="2"/>
      <c r="O24" s="2"/>
    </row>
    <row r="25" spans="1:15" s="10" customFormat="1" ht="48.75" customHeight="1">
      <c r="A25" s="25">
        <v>18</v>
      </c>
      <c r="B25" s="27">
        <v>1235544</v>
      </c>
      <c r="C25" s="28" t="s">
        <v>60</v>
      </c>
      <c r="D25" s="29" t="s">
        <v>61</v>
      </c>
      <c r="E25" s="26" t="s">
        <v>31</v>
      </c>
      <c r="F25" s="46">
        <v>1</v>
      </c>
      <c r="G25" s="36" t="s">
        <v>30</v>
      </c>
      <c r="H25" s="30" t="s">
        <v>32</v>
      </c>
      <c r="I25" s="38">
        <v>258.33</v>
      </c>
      <c r="J25" s="38">
        <v>258.33</v>
      </c>
      <c r="K25" s="37"/>
      <c r="L25" s="20"/>
      <c r="M25" s="9"/>
      <c r="N25" s="2"/>
      <c r="O25" s="2"/>
    </row>
    <row r="26" spans="1:15" s="10" customFormat="1" ht="48.75" customHeight="1">
      <c r="A26" s="25">
        <v>19</v>
      </c>
      <c r="B26" s="27">
        <v>1460732</v>
      </c>
      <c r="C26" s="28" t="s">
        <v>62</v>
      </c>
      <c r="D26" s="29" t="s">
        <v>63</v>
      </c>
      <c r="E26" s="26" t="s">
        <v>31</v>
      </c>
      <c r="F26" s="46">
        <v>7</v>
      </c>
      <c r="G26" s="36" t="s">
        <v>30</v>
      </c>
      <c r="H26" s="30" t="s">
        <v>32</v>
      </c>
      <c r="I26" s="38">
        <v>9763.41</v>
      </c>
      <c r="J26" s="38">
        <v>68343.87</v>
      </c>
      <c r="K26" s="37"/>
      <c r="L26" s="20"/>
      <c r="M26" s="9"/>
      <c r="N26" s="2"/>
      <c r="O26" s="2"/>
    </row>
    <row r="27" spans="1:15" s="10" customFormat="1" ht="48.75" customHeight="1">
      <c r="A27" s="25">
        <v>20</v>
      </c>
      <c r="B27" s="27">
        <v>1460732</v>
      </c>
      <c r="C27" s="28" t="s">
        <v>62</v>
      </c>
      <c r="D27" s="29" t="s">
        <v>63</v>
      </c>
      <c r="E27" s="26" t="s">
        <v>31</v>
      </c>
      <c r="F27" s="46">
        <v>4</v>
      </c>
      <c r="G27" s="36" t="s">
        <v>30</v>
      </c>
      <c r="H27" s="30" t="s">
        <v>32</v>
      </c>
      <c r="I27" s="38">
        <v>11433.59</v>
      </c>
      <c r="J27" s="38">
        <v>45734.36</v>
      </c>
      <c r="K27" s="37"/>
      <c r="L27" s="20"/>
      <c r="M27" s="9"/>
      <c r="N27" s="2"/>
      <c r="O27" s="2"/>
    </row>
    <row r="28" spans="1:15" s="10" customFormat="1" ht="48.75" customHeight="1">
      <c r="A28" s="25">
        <v>21</v>
      </c>
      <c r="B28" s="27">
        <v>1466925</v>
      </c>
      <c r="C28" s="28" t="s">
        <v>64</v>
      </c>
      <c r="D28" s="29" t="s">
        <v>65</v>
      </c>
      <c r="E28" s="26" t="s">
        <v>31</v>
      </c>
      <c r="F28" s="46">
        <v>2</v>
      </c>
      <c r="G28" s="36" t="s">
        <v>30</v>
      </c>
      <c r="H28" s="30" t="s">
        <v>32</v>
      </c>
      <c r="I28" s="38">
        <v>450035.11</v>
      </c>
      <c r="J28" s="38">
        <v>900070.22</v>
      </c>
      <c r="K28" s="37"/>
      <c r="L28" s="20"/>
      <c r="M28" s="9"/>
      <c r="N28" s="2"/>
      <c r="O28" s="2"/>
    </row>
    <row r="29" spans="1:15" s="10" customFormat="1" ht="48.75" customHeight="1">
      <c r="A29" s="25">
        <v>22</v>
      </c>
      <c r="B29" s="27">
        <v>1078845</v>
      </c>
      <c r="C29" s="28" t="s">
        <v>66</v>
      </c>
      <c r="D29" s="29" t="s">
        <v>67</v>
      </c>
      <c r="E29" s="26" t="s">
        <v>31</v>
      </c>
      <c r="F29" s="46">
        <v>9</v>
      </c>
      <c r="G29" s="36" t="s">
        <v>30</v>
      </c>
      <c r="H29" s="30" t="s">
        <v>32</v>
      </c>
      <c r="I29" s="38">
        <v>2114</v>
      </c>
      <c r="J29" s="38">
        <v>19026</v>
      </c>
      <c r="K29" s="37"/>
      <c r="L29" s="20"/>
      <c r="M29" s="9"/>
      <c r="N29" s="2"/>
      <c r="O29" s="2"/>
    </row>
    <row r="30" spans="1:15" s="10" customFormat="1" ht="48.75" customHeight="1">
      <c r="A30" s="25">
        <v>23</v>
      </c>
      <c r="B30" s="27">
        <v>1078835</v>
      </c>
      <c r="C30" s="28" t="s">
        <v>68</v>
      </c>
      <c r="D30" s="29" t="s">
        <v>69</v>
      </c>
      <c r="E30" s="26" t="s">
        <v>31</v>
      </c>
      <c r="F30" s="46">
        <v>19</v>
      </c>
      <c r="G30" s="36" t="s">
        <v>30</v>
      </c>
      <c r="H30" s="30" t="s">
        <v>32</v>
      </c>
      <c r="I30" s="38">
        <v>612.5</v>
      </c>
      <c r="J30" s="38">
        <v>11637.5</v>
      </c>
      <c r="K30" s="37"/>
      <c r="L30" s="20"/>
      <c r="M30" s="9"/>
      <c r="N30" s="2"/>
      <c r="O30" s="2"/>
    </row>
    <row r="31" spans="1:15" s="10" customFormat="1" ht="48.75" customHeight="1">
      <c r="A31" s="25">
        <v>24</v>
      </c>
      <c r="B31" s="27">
        <v>1663720</v>
      </c>
      <c r="C31" s="28" t="s">
        <v>70</v>
      </c>
      <c r="D31" s="29" t="s">
        <v>71</v>
      </c>
      <c r="E31" s="26" t="s">
        <v>31</v>
      </c>
      <c r="F31" s="46">
        <v>2</v>
      </c>
      <c r="G31" s="36" t="s">
        <v>30</v>
      </c>
      <c r="H31" s="30" t="s">
        <v>32</v>
      </c>
      <c r="I31" s="38">
        <v>12749.34</v>
      </c>
      <c r="J31" s="38">
        <v>25498.68</v>
      </c>
      <c r="K31" s="37"/>
      <c r="L31" s="20"/>
      <c r="M31" s="9"/>
      <c r="N31" s="2"/>
      <c r="O31" s="2"/>
    </row>
    <row r="32" spans="1:15" s="4" customFormat="1" ht="16.5" customHeight="1">
      <c r="A32" s="21"/>
      <c r="B32" s="22"/>
      <c r="C32" s="22"/>
      <c r="D32" s="22"/>
      <c r="E32" s="22"/>
      <c r="F32" s="22"/>
      <c r="G32" s="24"/>
      <c r="H32" s="22"/>
      <c r="I32" s="31" t="s">
        <v>2</v>
      </c>
      <c r="J32" s="32">
        <f>SUM(J8:J31)</f>
        <v>1696522.4999999998</v>
      </c>
      <c r="K32" s="34"/>
      <c r="L32" s="34"/>
      <c r="M32" s="15" t="s">
        <v>17</v>
      </c>
      <c r="N32" s="2"/>
      <c r="O32" s="2"/>
    </row>
    <row r="33" spans="1:13" ht="25.5" customHeight="1">
      <c r="A33" s="50" t="s">
        <v>16</v>
      </c>
      <c r="B33" s="51"/>
      <c r="C33" s="51"/>
      <c r="D33" s="51"/>
      <c r="E33" s="51"/>
      <c r="F33" s="51"/>
      <c r="G33" s="51"/>
      <c r="H33" s="51"/>
      <c r="I33" s="23"/>
      <c r="J33" s="40">
        <f>ROUND(J32*1.2,2)</f>
        <v>2035827</v>
      </c>
      <c r="K33" s="35"/>
      <c r="L33" s="35"/>
      <c r="M33" s="14" t="s">
        <v>27</v>
      </c>
    </row>
    <row r="34" spans="1:15" s="7" customFormat="1" ht="32.25" customHeight="1">
      <c r="A34" s="57" t="s">
        <v>1</v>
      </c>
      <c r="B34" s="57"/>
      <c r="C34" s="57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2"/>
      <c r="O34" s="2"/>
    </row>
    <row r="35" spans="1:13" ht="15.75" customHeight="1">
      <c r="A35" s="56" t="s">
        <v>6</v>
      </c>
      <c r="B35" s="56"/>
      <c r="C35" s="56"/>
      <c r="D35" s="56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 customHeight="1">
      <c r="A36" s="56" t="s">
        <v>7</v>
      </c>
      <c r="B36" s="56"/>
      <c r="C36" s="56"/>
      <c r="D36" s="56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 customHeight="1">
      <c r="A37" s="56" t="s">
        <v>29</v>
      </c>
      <c r="B37" s="56"/>
      <c r="C37" s="56"/>
      <c r="D37" s="56"/>
      <c r="E37" s="33"/>
      <c r="F37" s="33"/>
      <c r="G37" s="33"/>
      <c r="H37" s="33"/>
      <c r="I37" s="33"/>
      <c r="J37" s="33"/>
      <c r="K37" s="33"/>
      <c r="L37" s="33"/>
      <c r="M37" s="33"/>
    </row>
    <row r="38" spans="1:16" ht="60" customHeight="1">
      <c r="A38" s="56" t="s">
        <v>8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P38" s="16"/>
    </row>
    <row r="39" spans="1:12" ht="28.5" customHeight="1">
      <c r="A39" s="55" t="s">
        <v>18</v>
      </c>
      <c r="B39" s="55"/>
      <c r="C39" s="55"/>
      <c r="D39" s="55"/>
      <c r="E39" s="55"/>
      <c r="F39" s="17"/>
      <c r="G39" s="18"/>
      <c r="H39" s="18"/>
      <c r="I39" s="19"/>
      <c r="J39" s="19"/>
      <c r="K39" s="19"/>
      <c r="L39" s="19"/>
    </row>
    <row r="40" spans="1:12" ht="28.5" customHeight="1">
      <c r="A40" s="67" t="s">
        <v>19</v>
      </c>
      <c r="B40" s="67" t="s">
        <v>20</v>
      </c>
      <c r="C40" s="67"/>
      <c r="D40" s="67"/>
      <c r="E40" s="67"/>
      <c r="F40" s="68" t="s">
        <v>21</v>
      </c>
      <c r="G40" s="68"/>
      <c r="H40" s="68"/>
      <c r="I40" s="19"/>
      <c r="J40" s="19"/>
      <c r="K40" s="19"/>
      <c r="L40" s="19"/>
    </row>
    <row r="41" spans="4:13" ht="15">
      <c r="D41" s="3"/>
      <c r="E41" s="6"/>
      <c r="F41" s="3"/>
      <c r="G41" s="3"/>
      <c r="H41" s="3"/>
      <c r="I41" s="3"/>
      <c r="J41" s="3"/>
      <c r="K41" s="3"/>
      <c r="L41" s="3"/>
      <c r="M41" s="7"/>
    </row>
  </sheetData>
  <sheetProtection/>
  <autoFilter ref="A7:M40"/>
  <mergeCells count="24">
    <mergeCell ref="A40:E40"/>
    <mergeCell ref="F40:H40"/>
    <mergeCell ref="F5:F6"/>
    <mergeCell ref="G5:H5"/>
    <mergeCell ref="C5:C6"/>
    <mergeCell ref="A33:H33"/>
    <mergeCell ref="A2:M2"/>
    <mergeCell ref="A1:M1"/>
    <mergeCell ref="A36:D36"/>
    <mergeCell ref="A37:D37"/>
    <mergeCell ref="A35:D35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39:E39"/>
    <mergeCell ref="A38:M38"/>
    <mergeCell ref="A34:C34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2022-01-25T07:22:46Z</dcterms:modified>
  <cp:category/>
  <cp:version/>
  <cp:contentType/>
  <cp:contentStatus/>
</cp:coreProperties>
</file>