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'РНХн'!$A$7:$M$57</definedName>
    <definedName name="_xlnm.Print_Area" localSheetId="0">'РНХн'!$A$1:$M$57</definedName>
  </definedNames>
  <calcPr fullCalcOnLoad="1"/>
</workbook>
</file>

<file path=xl/sharedStrings.xml><?xml version="1.0" encoding="utf-8"?>
<sst xmlns="http://schemas.openxmlformats.org/spreadsheetml/2006/main" count="225" uniqueCount="86">
  <si>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</si>
  <si>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</si>
  <si>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</si>
  <si>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</si>
  <si>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</si>
  <si>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</si>
  <si>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</si>
  <si>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</si>
  <si>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</si>
  <si>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</si>
  <si>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</si>
  <si>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</si>
  <si>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</si>
  <si>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</si>
  <si>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</si>
  <si>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</si>
  <si>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</si>
  <si>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</si>
  <si>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</si>
  <si>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</si>
  <si>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</si>
  <si>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</si>
  <si>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</si>
  <si>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</si>
  <si>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</si>
  <si>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</si>
  <si>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</si>
  <si>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</si>
  <si>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</si>
  <si>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</si>
  <si>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</si>
  <si>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ШТ</t>
  </si>
  <si>
    <t>ЦентрСклад 25</t>
  </si>
  <si>
    <t>Лот № 2022/01-39 - Переходы ст08-12Х18Н10Т</t>
  </si>
  <si>
    <t>072115</t>
  </si>
  <si>
    <t>Переход К 159Х8-108Х8-08Х18Н10Т</t>
  </si>
  <si>
    <t>072231</t>
  </si>
  <si>
    <t>Переход К 273Х12-219Х10-12Х18Н10Т</t>
  </si>
  <si>
    <t>1270435</t>
  </si>
  <si>
    <t>Переход К 273Х12-159Х8-12Х18Н10Т</t>
  </si>
  <si>
    <t>072114</t>
  </si>
  <si>
    <t>Переход П К 57Х5-32Х4-12Х18Н10Т</t>
  </si>
  <si>
    <t>075158</t>
  </si>
  <si>
    <t>Переход К 325Х12-108Х6-08Х18Н10Т</t>
  </si>
  <si>
    <t>071061</t>
  </si>
  <si>
    <t>Переход К 57Х5-32Х3-12Х18Н10Т</t>
  </si>
  <si>
    <t>071050</t>
  </si>
  <si>
    <t>Переход К 273х10-159х8-12Х18Н10Т</t>
  </si>
  <si>
    <t>071048</t>
  </si>
  <si>
    <t>Переход П Э 219Х10-159Х8-12Х18Н10Т</t>
  </si>
  <si>
    <t>071065</t>
  </si>
  <si>
    <t>Переход П К 219Х10-108Х6-12Х18Н10Т</t>
  </si>
  <si>
    <t>1278255</t>
  </si>
  <si>
    <t>Переход К 57Х5-25Х3-12Х18Н10Т</t>
  </si>
  <si>
    <t>071023</t>
  </si>
  <si>
    <t>Переход К 159х8-89х6-08Х18Н10Т</t>
  </si>
  <si>
    <t>070041</t>
  </si>
  <si>
    <t>Переход П К 57х5-38х4-12Х18Н10Т</t>
  </si>
  <si>
    <t>071079</t>
  </si>
  <si>
    <t>Переход П К 325х14-219х14-12Х18Н10Т</t>
  </si>
  <si>
    <t>032523</t>
  </si>
  <si>
    <t>Переход К 219х8-159х8-08Х18Н10Т</t>
  </si>
  <si>
    <t>072063</t>
  </si>
  <si>
    <t>Переход П К 159х12-108х10-08Х18Н10Т</t>
  </si>
  <si>
    <t>072043</t>
  </si>
  <si>
    <t>Переход П К 219х14-159х14-08Х18Н10Т</t>
  </si>
  <si>
    <t>077171</t>
  </si>
  <si>
    <t>Переход К 57х6-32х5-08Х18Н10Т</t>
  </si>
  <si>
    <t>071078</t>
  </si>
  <si>
    <t>Переход П К 159Х8-89Х6-12Х18Н10Т</t>
  </si>
  <si>
    <t>1433721</t>
  </si>
  <si>
    <t>Переход П К 108Х6-89Х6-12Х18Н10Т</t>
  </si>
  <si>
    <t>030305</t>
  </si>
  <si>
    <t>Переход П К 219х10-114х6-12Х18Н10Т</t>
  </si>
  <si>
    <t>071553</t>
  </si>
  <si>
    <t>Переход П К 273Х12-159Х12-08Х18Н10Т</t>
  </si>
  <si>
    <t>071022</t>
  </si>
  <si>
    <t>Переход К 57Х5-45Х4-12Х18Н10Т</t>
  </si>
  <si>
    <t>Переход П К 57х6-32х4-12Х18Н10Т</t>
  </si>
  <si>
    <t>Переход К 57Х5-32Х3-08Х18Н10Т</t>
  </si>
  <si>
    <t>Переход ПЭ 32х4-25х3-12Х18Н10Т</t>
  </si>
  <si>
    <t>Переход П Э 89х6-45х5-12Х18Н10Т</t>
  </si>
  <si>
    <t>Переход П Э 57х6-32х4-12Х18Н10Т</t>
  </si>
  <si>
    <t>Переход ПК 89х6-45х4-08Х18Н10Т</t>
  </si>
  <si>
    <t>Переход П Э 57х5-32х3-08Х18Н10Т</t>
  </si>
  <si>
    <t>Переход П Э 89х6-45х4-08Х18Н10Т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</si>
</sst>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view="pageBreakPreview" zoomScaleSheetLayoutView="100" workbookViewId="0" topLeftCell="A1">
      <selection activeCell="J49" sqref="J49"/>
    </sheetView>
  </sheetViews>
  <sheetFormatPr defaultColWidth="7.00390625" defaultRowHeight="12.75"/>
  <cols>
    <col min="1" max="1" width="4.625" style="1" customWidth="1"/>
    <col min="2" max="2" width="12.37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60" t="s">
        <v>22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45"/>
      <c r="O1" s="45"/>
    </row>
    <row r="2" spans="1:15" ht="27" customHeight="1">
      <c r="A2" s="59" t="s">
        <v>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41"/>
      <c r="O2" s="41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42" t="s">
        <v>13</v>
      </c>
      <c r="N3" s="43"/>
      <c r="O3" s="43"/>
    </row>
    <row r="4" spans="1:15" s="3" customFormat="1" ht="22.5" customHeight="1">
      <c r="A4" s="61" t="s">
        <v>0</v>
      </c>
      <c r="B4" s="50" t="s">
        <v>28</v>
      </c>
      <c r="C4" s="51"/>
      <c r="D4" s="51"/>
      <c r="E4" s="51"/>
      <c r="F4" s="51"/>
      <c r="G4" s="51"/>
      <c r="H4" s="51"/>
      <c r="I4" s="64" t="s">
        <v>24</v>
      </c>
      <c r="J4" s="47" t="s">
        <v>25</v>
      </c>
      <c r="K4" s="52" t="s">
        <v>14</v>
      </c>
      <c r="L4" s="52" t="s">
        <v>15</v>
      </c>
      <c r="M4" s="58" t="s">
        <v>3</v>
      </c>
      <c r="N4" s="44"/>
      <c r="O4" s="44"/>
    </row>
    <row r="5" spans="1:15" s="3" customFormat="1" ht="25.5" customHeight="1">
      <c r="A5" s="62"/>
      <c r="B5" s="52" t="s">
        <v>23</v>
      </c>
      <c r="C5" s="52" t="s">
        <v>26</v>
      </c>
      <c r="D5" s="52" t="s">
        <v>12</v>
      </c>
      <c r="E5" s="52" t="s">
        <v>9</v>
      </c>
      <c r="F5" s="52" t="s">
        <v>10</v>
      </c>
      <c r="G5" s="50" t="s">
        <v>11</v>
      </c>
      <c r="H5" s="69"/>
      <c r="I5" s="65"/>
      <c r="J5" s="48"/>
      <c r="K5" s="53"/>
      <c r="L5" s="53"/>
      <c r="M5" s="53"/>
      <c r="N5" s="16"/>
      <c r="O5" s="16"/>
    </row>
    <row r="6" spans="1:15" s="3" customFormat="1" ht="26.25" customHeight="1">
      <c r="A6" s="63"/>
      <c r="B6" s="54"/>
      <c r="C6" s="54"/>
      <c r="D6" s="54"/>
      <c r="E6" s="54"/>
      <c r="F6" s="54"/>
      <c r="G6" s="11" t="s">
        <v>4</v>
      </c>
      <c r="H6" s="11" t="s">
        <v>5</v>
      </c>
      <c r="I6" s="66"/>
      <c r="J6" s="49"/>
      <c r="K6" s="54"/>
      <c r="L6" s="54"/>
      <c r="M6" s="54"/>
      <c r="N6" s="16"/>
      <c r="O6" s="16"/>
    </row>
    <row r="7" spans="1:15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  <c r="N7" s="16"/>
      <c r="O7" s="16"/>
    </row>
    <row r="8" spans="1:15" s="10" customFormat="1" ht="48.75" customHeight="1">
      <c r="A8" s="25">
        <v>1</v>
      </c>
      <c r="B8" s="27">
        <v>1163970</v>
      </c>
      <c r="C8" s="28" t="s">
        <v>34</v>
      </c>
      <c r="D8" s="29" t="s">
        <v>35</v>
      </c>
      <c r="E8" s="26" t="s">
        <v>31</v>
      </c>
      <c r="F8" s="46">
        <v>6</v>
      </c>
      <c r="G8" s="36" t="s">
        <v>30</v>
      </c>
      <c r="H8" s="30" t="s">
        <v>32</v>
      </c>
      <c r="I8" s="38">
        <v>2522.89</v>
      </c>
      <c r="J8" s="38">
        <v>15137.34</v>
      </c>
      <c r="K8" s="37"/>
      <c r="L8" s="20"/>
      <c r="M8" s="9"/>
      <c r="N8" s="2"/>
      <c r="O8" s="2"/>
    </row>
    <row r="9" spans="1:15" s="10" customFormat="1" ht="48.75" customHeight="1">
      <c r="A9" s="25">
        <v>2</v>
      </c>
      <c r="B9" s="27">
        <v>1163970</v>
      </c>
      <c r="C9" s="28" t="s">
        <v>34</v>
      </c>
      <c r="D9" s="29" t="s">
        <v>35</v>
      </c>
      <c r="E9" s="26" t="s">
        <v>31</v>
      </c>
      <c r="F9" s="46">
        <v>1</v>
      </c>
      <c r="G9" s="36" t="s">
        <v>30</v>
      </c>
      <c r="H9" s="30" t="s">
        <v>32</v>
      </c>
      <c r="I9" s="38">
        <v>2522.89</v>
      </c>
      <c r="J9" s="38">
        <v>2522.89</v>
      </c>
      <c r="K9" s="37"/>
      <c r="L9" s="20"/>
      <c r="M9" s="9"/>
      <c r="N9" s="2"/>
      <c r="O9" s="2"/>
    </row>
    <row r="10" spans="1:15" s="10" customFormat="1" ht="48.75" customHeight="1">
      <c r="A10" s="25">
        <v>3</v>
      </c>
      <c r="B10" s="27">
        <v>1164000</v>
      </c>
      <c r="C10" s="28" t="s">
        <v>36</v>
      </c>
      <c r="D10" s="29" t="s">
        <v>37</v>
      </c>
      <c r="E10" s="26" t="s">
        <v>31</v>
      </c>
      <c r="F10" s="46">
        <v>12</v>
      </c>
      <c r="G10" s="36" t="s">
        <v>30</v>
      </c>
      <c r="H10" s="30" t="s">
        <v>32</v>
      </c>
      <c r="I10" s="38">
        <v>8730.84</v>
      </c>
      <c r="J10" s="38">
        <v>104770.08</v>
      </c>
      <c r="K10" s="37"/>
      <c r="L10" s="20"/>
      <c r="M10" s="9"/>
      <c r="N10" s="2"/>
      <c r="O10" s="2"/>
    </row>
    <row r="11" spans="1:15" s="10" customFormat="1" ht="48.75" customHeight="1">
      <c r="A11" s="25">
        <v>4</v>
      </c>
      <c r="B11" s="27">
        <v>1270435</v>
      </c>
      <c r="C11" s="28" t="s">
        <v>38</v>
      </c>
      <c r="D11" s="29" t="s">
        <v>39</v>
      </c>
      <c r="E11" s="26" t="s">
        <v>31</v>
      </c>
      <c r="F11" s="46">
        <v>1</v>
      </c>
      <c r="G11" s="36" t="s">
        <v>30</v>
      </c>
      <c r="H11" s="30" t="s">
        <v>32</v>
      </c>
      <c r="I11" s="38">
        <v>8347.57</v>
      </c>
      <c r="J11" s="38">
        <v>8347.57</v>
      </c>
      <c r="K11" s="37"/>
      <c r="L11" s="20"/>
      <c r="M11" s="9"/>
      <c r="N11" s="2"/>
      <c r="O11" s="2"/>
    </row>
    <row r="12" spans="1:15" s="10" customFormat="1" ht="48.75" customHeight="1">
      <c r="A12" s="25">
        <v>5</v>
      </c>
      <c r="B12" s="27">
        <v>1364961</v>
      </c>
      <c r="C12" s="28" t="s">
        <v>40</v>
      </c>
      <c r="D12" s="29" t="s">
        <v>41</v>
      </c>
      <c r="E12" s="26" t="s">
        <v>31</v>
      </c>
      <c r="F12" s="46">
        <v>122</v>
      </c>
      <c r="G12" s="36" t="s">
        <v>30</v>
      </c>
      <c r="H12" s="30" t="s">
        <v>32</v>
      </c>
      <c r="I12" s="38">
        <v>501.31</v>
      </c>
      <c r="J12" s="38">
        <v>61159.82</v>
      </c>
      <c r="K12" s="37"/>
      <c r="L12" s="20"/>
      <c r="M12" s="9"/>
      <c r="N12" s="2"/>
      <c r="O12" s="2"/>
    </row>
    <row r="13" spans="1:15" s="10" customFormat="1" ht="48.75" customHeight="1">
      <c r="A13" s="25">
        <v>6</v>
      </c>
      <c r="B13" s="27">
        <v>1329982</v>
      </c>
      <c r="C13" s="28" t="s">
        <v>42</v>
      </c>
      <c r="D13" s="29" t="s">
        <v>43</v>
      </c>
      <c r="E13" s="26" t="s">
        <v>31</v>
      </c>
      <c r="F13" s="46">
        <v>1</v>
      </c>
      <c r="G13" s="36" t="s">
        <v>30</v>
      </c>
      <c r="H13" s="30" t="s">
        <v>32</v>
      </c>
      <c r="I13" s="38">
        <v>285711.87</v>
      </c>
      <c r="J13" s="38">
        <v>285711.87</v>
      </c>
      <c r="K13" s="37"/>
      <c r="L13" s="20"/>
      <c r="M13" s="9"/>
      <c r="N13" s="2"/>
      <c r="O13" s="2"/>
    </row>
    <row r="14" spans="1:15" s="10" customFormat="1" ht="48.75" customHeight="1">
      <c r="A14" s="25">
        <v>7</v>
      </c>
      <c r="B14" s="27">
        <v>1181214</v>
      </c>
      <c r="C14" s="28" t="s">
        <v>44</v>
      </c>
      <c r="D14" s="29" t="s">
        <v>45</v>
      </c>
      <c r="E14" s="26" t="s">
        <v>31</v>
      </c>
      <c r="F14" s="46">
        <v>3</v>
      </c>
      <c r="G14" s="36" t="s">
        <v>30</v>
      </c>
      <c r="H14" s="30" t="s">
        <v>32</v>
      </c>
      <c r="I14" s="38">
        <v>572.19</v>
      </c>
      <c r="J14" s="38">
        <v>1716.57</v>
      </c>
      <c r="K14" s="37"/>
      <c r="L14" s="20"/>
      <c r="M14" s="9"/>
      <c r="N14" s="2"/>
      <c r="O14" s="2"/>
    </row>
    <row r="15" spans="1:15" s="10" customFormat="1" ht="48.75" customHeight="1">
      <c r="A15" s="25">
        <v>8</v>
      </c>
      <c r="B15" s="27">
        <v>1274779</v>
      </c>
      <c r="C15" s="28" t="s">
        <v>46</v>
      </c>
      <c r="D15" s="29" t="s">
        <v>47</v>
      </c>
      <c r="E15" s="26" t="s">
        <v>31</v>
      </c>
      <c r="F15" s="46">
        <v>1</v>
      </c>
      <c r="G15" s="36" t="s">
        <v>30</v>
      </c>
      <c r="H15" s="30" t="s">
        <v>32</v>
      </c>
      <c r="I15" s="38">
        <v>10696.48</v>
      </c>
      <c r="J15" s="38">
        <v>10696.48</v>
      </c>
      <c r="K15" s="37"/>
      <c r="L15" s="20"/>
      <c r="M15" s="9"/>
      <c r="N15" s="2"/>
      <c r="O15" s="2"/>
    </row>
    <row r="16" spans="1:15" s="10" customFormat="1" ht="48.75" customHeight="1">
      <c r="A16" s="25">
        <v>9</v>
      </c>
      <c r="B16" s="27">
        <v>1282188</v>
      </c>
      <c r="C16" s="28" t="s">
        <v>48</v>
      </c>
      <c r="D16" s="29" t="s">
        <v>49</v>
      </c>
      <c r="E16" s="26" t="s">
        <v>31</v>
      </c>
      <c r="F16" s="46">
        <v>2</v>
      </c>
      <c r="G16" s="36" t="s">
        <v>30</v>
      </c>
      <c r="H16" s="30" t="s">
        <v>32</v>
      </c>
      <c r="I16" s="38">
        <v>8239.01</v>
      </c>
      <c r="J16" s="38">
        <v>16478.02</v>
      </c>
      <c r="K16" s="37"/>
      <c r="L16" s="20"/>
      <c r="M16" s="9"/>
      <c r="N16" s="2"/>
      <c r="O16" s="2"/>
    </row>
    <row r="17" spans="1:15" s="10" customFormat="1" ht="48.75" customHeight="1">
      <c r="A17" s="25">
        <v>10</v>
      </c>
      <c r="B17" s="27">
        <v>1282188</v>
      </c>
      <c r="C17" s="28" t="s">
        <v>48</v>
      </c>
      <c r="D17" s="29" t="s">
        <v>49</v>
      </c>
      <c r="E17" s="26" t="s">
        <v>31</v>
      </c>
      <c r="F17" s="46">
        <v>3</v>
      </c>
      <c r="G17" s="36" t="s">
        <v>30</v>
      </c>
      <c r="H17" s="30" t="s">
        <v>32</v>
      </c>
      <c r="I17" s="38">
        <v>5596.57</v>
      </c>
      <c r="J17" s="38">
        <v>16789.71</v>
      </c>
      <c r="K17" s="37"/>
      <c r="L17" s="20"/>
      <c r="M17" s="9"/>
      <c r="N17" s="2"/>
      <c r="O17" s="2"/>
    </row>
    <row r="18" spans="1:15" s="10" customFormat="1" ht="48.75" customHeight="1">
      <c r="A18" s="25">
        <v>11</v>
      </c>
      <c r="B18" s="27">
        <v>1282186</v>
      </c>
      <c r="C18" s="28" t="s">
        <v>50</v>
      </c>
      <c r="D18" s="29" t="s">
        <v>51</v>
      </c>
      <c r="E18" s="26" t="s">
        <v>31</v>
      </c>
      <c r="F18" s="46">
        <v>1</v>
      </c>
      <c r="G18" s="36" t="s">
        <v>30</v>
      </c>
      <c r="H18" s="30" t="s">
        <v>32</v>
      </c>
      <c r="I18" s="38">
        <v>8336.77</v>
      </c>
      <c r="J18" s="38">
        <v>8336.77</v>
      </c>
      <c r="K18" s="37"/>
      <c r="L18" s="20"/>
      <c r="M18" s="9"/>
      <c r="N18" s="2"/>
      <c r="O18" s="2"/>
    </row>
    <row r="19" spans="1:15" s="10" customFormat="1" ht="48.75" customHeight="1">
      <c r="A19" s="25">
        <v>12</v>
      </c>
      <c r="B19" s="27">
        <v>1278255</v>
      </c>
      <c r="C19" s="28" t="s">
        <v>52</v>
      </c>
      <c r="D19" s="29" t="s">
        <v>53</v>
      </c>
      <c r="E19" s="26" t="s">
        <v>31</v>
      </c>
      <c r="F19" s="46">
        <v>2</v>
      </c>
      <c r="G19" s="36" t="s">
        <v>30</v>
      </c>
      <c r="H19" s="30" t="s">
        <v>32</v>
      </c>
      <c r="I19" s="38">
        <v>458.97</v>
      </c>
      <c r="J19" s="38">
        <v>917.94</v>
      </c>
      <c r="K19" s="37"/>
      <c r="L19" s="20"/>
      <c r="M19" s="9"/>
      <c r="N19" s="2"/>
      <c r="O19" s="2"/>
    </row>
    <row r="20" spans="1:15" s="10" customFormat="1" ht="48.75" customHeight="1">
      <c r="A20" s="25">
        <v>13</v>
      </c>
      <c r="B20" s="27">
        <v>1487979</v>
      </c>
      <c r="C20" s="28" t="s">
        <v>54</v>
      </c>
      <c r="D20" s="29" t="s">
        <v>55</v>
      </c>
      <c r="E20" s="26" t="s">
        <v>31</v>
      </c>
      <c r="F20" s="46">
        <v>3</v>
      </c>
      <c r="G20" s="36" t="s">
        <v>30</v>
      </c>
      <c r="H20" s="30" t="s">
        <v>32</v>
      </c>
      <c r="I20" s="38">
        <v>4417.97</v>
      </c>
      <c r="J20" s="38">
        <v>13253.91</v>
      </c>
      <c r="K20" s="37"/>
      <c r="L20" s="20"/>
      <c r="M20" s="9"/>
      <c r="N20" s="2"/>
      <c r="O20" s="2"/>
    </row>
    <row r="21" spans="1:15" s="10" customFormat="1" ht="48.75" customHeight="1">
      <c r="A21" s="25">
        <v>14</v>
      </c>
      <c r="B21" s="27">
        <v>1482905</v>
      </c>
      <c r="C21" s="28" t="s">
        <v>56</v>
      </c>
      <c r="D21" s="29" t="s">
        <v>57</v>
      </c>
      <c r="E21" s="26" t="s">
        <v>31</v>
      </c>
      <c r="F21" s="46">
        <v>2</v>
      </c>
      <c r="G21" s="36" t="s">
        <v>30</v>
      </c>
      <c r="H21" s="30" t="s">
        <v>32</v>
      </c>
      <c r="I21" s="38">
        <v>483.77</v>
      </c>
      <c r="J21" s="38">
        <v>967.54</v>
      </c>
      <c r="K21" s="37"/>
      <c r="L21" s="20"/>
      <c r="M21" s="9"/>
      <c r="N21" s="2"/>
      <c r="O21" s="2"/>
    </row>
    <row r="22" spans="1:15" s="10" customFormat="1" ht="48.75" customHeight="1">
      <c r="A22" s="25">
        <v>15</v>
      </c>
      <c r="B22" s="27">
        <v>1482905</v>
      </c>
      <c r="C22" s="28" t="s">
        <v>56</v>
      </c>
      <c r="D22" s="29" t="s">
        <v>57</v>
      </c>
      <c r="E22" s="26" t="s">
        <v>31</v>
      </c>
      <c r="F22" s="46">
        <v>2</v>
      </c>
      <c r="G22" s="36" t="s">
        <v>30</v>
      </c>
      <c r="H22" s="30" t="s">
        <v>32</v>
      </c>
      <c r="I22" s="38">
        <v>1116.4</v>
      </c>
      <c r="J22" s="38">
        <v>2232.8</v>
      </c>
      <c r="K22" s="37"/>
      <c r="L22" s="20"/>
      <c r="M22" s="9"/>
      <c r="N22" s="2"/>
      <c r="O22" s="2"/>
    </row>
    <row r="23" spans="1:15" s="10" customFormat="1" ht="48.75" customHeight="1">
      <c r="A23" s="25">
        <v>16</v>
      </c>
      <c r="B23" s="27">
        <v>1460699</v>
      </c>
      <c r="C23" s="28" t="s">
        <v>58</v>
      </c>
      <c r="D23" s="29" t="s">
        <v>59</v>
      </c>
      <c r="E23" s="26" t="s">
        <v>31</v>
      </c>
      <c r="F23" s="46">
        <v>4</v>
      </c>
      <c r="G23" s="36" t="s">
        <v>30</v>
      </c>
      <c r="H23" s="30" t="s">
        <v>32</v>
      </c>
      <c r="I23" s="38">
        <v>13665.68</v>
      </c>
      <c r="J23" s="38">
        <v>54662.72</v>
      </c>
      <c r="K23" s="37"/>
      <c r="L23" s="20"/>
      <c r="M23" s="9"/>
      <c r="N23" s="2"/>
      <c r="O23" s="2"/>
    </row>
    <row r="24" spans="1:15" s="10" customFormat="1" ht="48.75" customHeight="1">
      <c r="A24" s="25">
        <v>17</v>
      </c>
      <c r="B24" s="27">
        <v>1690662</v>
      </c>
      <c r="C24" s="28" t="s">
        <v>60</v>
      </c>
      <c r="D24" s="29" t="s">
        <v>61</v>
      </c>
      <c r="E24" s="26" t="s">
        <v>31</v>
      </c>
      <c r="F24" s="46">
        <v>5</v>
      </c>
      <c r="G24" s="36" t="s">
        <v>30</v>
      </c>
      <c r="H24" s="30" t="s">
        <v>32</v>
      </c>
      <c r="I24" s="38">
        <v>27376.31</v>
      </c>
      <c r="J24" s="38">
        <v>136881.55</v>
      </c>
      <c r="K24" s="37"/>
      <c r="L24" s="20"/>
      <c r="M24" s="9"/>
      <c r="N24" s="2"/>
      <c r="O24" s="2"/>
    </row>
    <row r="25" spans="1:15" s="10" customFormat="1" ht="48.75" customHeight="1">
      <c r="A25" s="25">
        <v>18</v>
      </c>
      <c r="B25" s="27">
        <v>1460697</v>
      </c>
      <c r="C25" s="28" t="s">
        <v>62</v>
      </c>
      <c r="D25" s="29" t="s">
        <v>63</v>
      </c>
      <c r="E25" s="26" t="s">
        <v>31</v>
      </c>
      <c r="F25" s="46">
        <v>2</v>
      </c>
      <c r="G25" s="36" t="s">
        <v>30</v>
      </c>
      <c r="H25" s="30" t="s">
        <v>32</v>
      </c>
      <c r="I25" s="38">
        <v>3266.64</v>
      </c>
      <c r="J25" s="38">
        <v>6533.28</v>
      </c>
      <c r="K25" s="37"/>
      <c r="L25" s="20"/>
      <c r="M25" s="9"/>
      <c r="N25" s="2"/>
      <c r="O25" s="2"/>
    </row>
    <row r="26" spans="1:15" s="10" customFormat="1" ht="48.75" customHeight="1">
      <c r="A26" s="25">
        <v>19</v>
      </c>
      <c r="B26" s="27">
        <v>1460940</v>
      </c>
      <c r="C26" s="28" t="s">
        <v>64</v>
      </c>
      <c r="D26" s="29" t="s">
        <v>65</v>
      </c>
      <c r="E26" s="26" t="s">
        <v>31</v>
      </c>
      <c r="F26" s="46">
        <v>2</v>
      </c>
      <c r="G26" s="36" t="s">
        <v>30</v>
      </c>
      <c r="H26" s="30" t="s">
        <v>32</v>
      </c>
      <c r="I26" s="38">
        <v>6524.33</v>
      </c>
      <c r="J26" s="38">
        <v>13048.66</v>
      </c>
      <c r="K26" s="37"/>
      <c r="L26" s="20"/>
      <c r="M26" s="9"/>
      <c r="N26" s="2"/>
      <c r="O26" s="2"/>
    </row>
    <row r="27" spans="1:15" s="10" customFormat="1" ht="48.75" customHeight="1">
      <c r="A27" s="25">
        <v>20</v>
      </c>
      <c r="B27" s="27">
        <v>1460699</v>
      </c>
      <c r="C27" s="28" t="s">
        <v>58</v>
      </c>
      <c r="D27" s="29" t="s">
        <v>59</v>
      </c>
      <c r="E27" s="26" t="s">
        <v>31</v>
      </c>
      <c r="F27" s="46">
        <v>1</v>
      </c>
      <c r="G27" s="36" t="s">
        <v>30</v>
      </c>
      <c r="H27" s="30" t="s">
        <v>32</v>
      </c>
      <c r="I27" s="38">
        <v>16548.19</v>
      </c>
      <c r="J27" s="38">
        <v>16548.19</v>
      </c>
      <c r="K27" s="37"/>
      <c r="L27" s="20"/>
      <c r="M27" s="9"/>
      <c r="N27" s="2"/>
      <c r="O27" s="2"/>
    </row>
    <row r="28" spans="1:15" s="10" customFormat="1" ht="48.75" customHeight="1">
      <c r="A28" s="25">
        <v>21</v>
      </c>
      <c r="B28" s="27">
        <v>1460697</v>
      </c>
      <c r="C28" s="28" t="s">
        <v>62</v>
      </c>
      <c r="D28" s="29" t="s">
        <v>63</v>
      </c>
      <c r="E28" s="26" t="s">
        <v>31</v>
      </c>
      <c r="F28" s="46">
        <v>2</v>
      </c>
      <c r="G28" s="36" t="s">
        <v>30</v>
      </c>
      <c r="H28" s="30" t="s">
        <v>32</v>
      </c>
      <c r="I28" s="38">
        <v>3921.88</v>
      </c>
      <c r="J28" s="38">
        <v>7843.76</v>
      </c>
      <c r="K28" s="37"/>
      <c r="L28" s="20"/>
      <c r="M28" s="9"/>
      <c r="N28" s="2"/>
      <c r="O28" s="2"/>
    </row>
    <row r="29" spans="1:15" s="10" customFormat="1" ht="48.75" customHeight="1">
      <c r="A29" s="25">
        <v>22</v>
      </c>
      <c r="B29" s="27">
        <v>1460697</v>
      </c>
      <c r="C29" s="28" t="s">
        <v>62</v>
      </c>
      <c r="D29" s="29" t="s">
        <v>63</v>
      </c>
      <c r="E29" s="26" t="s">
        <v>31</v>
      </c>
      <c r="F29" s="46">
        <v>5</v>
      </c>
      <c r="G29" s="36" t="s">
        <v>30</v>
      </c>
      <c r="H29" s="30" t="s">
        <v>32</v>
      </c>
      <c r="I29" s="38">
        <v>3727.42</v>
      </c>
      <c r="J29" s="38">
        <v>18637.1</v>
      </c>
      <c r="K29" s="37"/>
      <c r="L29" s="20"/>
      <c r="M29" s="9"/>
      <c r="N29" s="2"/>
      <c r="O29" s="2"/>
    </row>
    <row r="30" spans="1:15" s="10" customFormat="1" ht="48.75" customHeight="1">
      <c r="A30" s="25">
        <v>23</v>
      </c>
      <c r="B30" s="27">
        <v>1682599</v>
      </c>
      <c r="C30" s="28" t="s">
        <v>66</v>
      </c>
      <c r="D30" s="29" t="s">
        <v>67</v>
      </c>
      <c r="E30" s="26" t="s">
        <v>31</v>
      </c>
      <c r="F30" s="46">
        <v>1</v>
      </c>
      <c r="G30" s="36" t="s">
        <v>30</v>
      </c>
      <c r="H30" s="30" t="s">
        <v>32</v>
      </c>
      <c r="I30" s="38">
        <v>461.35</v>
      </c>
      <c r="J30" s="38">
        <v>461.35</v>
      </c>
      <c r="K30" s="37"/>
      <c r="L30" s="20"/>
      <c r="M30" s="9"/>
      <c r="N30" s="2"/>
      <c r="O30" s="2"/>
    </row>
    <row r="31" spans="1:15" s="10" customFormat="1" ht="48.75" customHeight="1">
      <c r="A31" s="25">
        <v>24</v>
      </c>
      <c r="B31" s="27">
        <v>1433722</v>
      </c>
      <c r="C31" s="28" t="s">
        <v>68</v>
      </c>
      <c r="D31" s="29" t="s">
        <v>69</v>
      </c>
      <c r="E31" s="26" t="s">
        <v>31</v>
      </c>
      <c r="F31" s="46">
        <v>17</v>
      </c>
      <c r="G31" s="36" t="s">
        <v>30</v>
      </c>
      <c r="H31" s="30" t="s">
        <v>32</v>
      </c>
      <c r="I31" s="38">
        <v>2993.83</v>
      </c>
      <c r="J31" s="38">
        <v>50895.11</v>
      </c>
      <c r="K31" s="37"/>
      <c r="L31" s="20"/>
      <c r="M31" s="9"/>
      <c r="N31" s="2"/>
      <c r="O31" s="2"/>
    </row>
    <row r="32" spans="1:15" s="10" customFormat="1" ht="48.75" customHeight="1">
      <c r="A32" s="25">
        <v>25</v>
      </c>
      <c r="B32" s="27">
        <v>1433721</v>
      </c>
      <c r="C32" s="28" t="s">
        <v>70</v>
      </c>
      <c r="D32" s="29" t="s">
        <v>71</v>
      </c>
      <c r="E32" s="26" t="s">
        <v>31</v>
      </c>
      <c r="F32" s="46">
        <v>39</v>
      </c>
      <c r="G32" s="36" t="s">
        <v>30</v>
      </c>
      <c r="H32" s="30" t="s">
        <v>32</v>
      </c>
      <c r="I32" s="38">
        <v>622.32</v>
      </c>
      <c r="J32" s="38">
        <v>24270.48</v>
      </c>
      <c r="K32" s="37"/>
      <c r="L32" s="20"/>
      <c r="M32" s="9"/>
      <c r="N32" s="2"/>
      <c r="O32" s="2"/>
    </row>
    <row r="33" spans="1:15" s="10" customFormat="1" ht="48.75" customHeight="1">
      <c r="A33" s="25">
        <v>26</v>
      </c>
      <c r="B33" s="27">
        <v>1865628</v>
      </c>
      <c r="C33" s="28" t="s">
        <v>72</v>
      </c>
      <c r="D33" s="29" t="s">
        <v>73</v>
      </c>
      <c r="E33" s="26" t="s">
        <v>31</v>
      </c>
      <c r="F33" s="46">
        <v>10</v>
      </c>
      <c r="G33" s="36" t="s">
        <v>30</v>
      </c>
      <c r="H33" s="30" t="s">
        <v>32</v>
      </c>
      <c r="I33" s="38">
        <v>29883.67</v>
      </c>
      <c r="J33" s="38">
        <v>298836.7</v>
      </c>
      <c r="K33" s="37"/>
      <c r="L33" s="20"/>
      <c r="M33" s="9"/>
      <c r="N33" s="2"/>
      <c r="O33" s="2"/>
    </row>
    <row r="34" spans="1:15" s="10" customFormat="1" ht="48.75" customHeight="1">
      <c r="A34" s="25">
        <v>27</v>
      </c>
      <c r="B34" s="27">
        <v>1858785</v>
      </c>
      <c r="C34" s="28" t="s">
        <v>74</v>
      </c>
      <c r="D34" s="29" t="s">
        <v>75</v>
      </c>
      <c r="E34" s="26" t="s">
        <v>31</v>
      </c>
      <c r="F34" s="46">
        <v>1</v>
      </c>
      <c r="G34" s="36" t="s">
        <v>30</v>
      </c>
      <c r="H34" s="30" t="s">
        <v>32</v>
      </c>
      <c r="I34" s="38">
        <v>10910.31</v>
      </c>
      <c r="J34" s="38">
        <v>10910.31</v>
      </c>
      <c r="K34" s="37"/>
      <c r="L34" s="20"/>
      <c r="M34" s="9"/>
      <c r="N34" s="2"/>
      <c r="O34" s="2"/>
    </row>
    <row r="35" spans="1:15" s="10" customFormat="1" ht="48.75" customHeight="1">
      <c r="A35" s="25">
        <v>28</v>
      </c>
      <c r="B35" s="27">
        <v>1080476</v>
      </c>
      <c r="C35" s="28" t="s">
        <v>76</v>
      </c>
      <c r="D35" s="29" t="s">
        <v>77</v>
      </c>
      <c r="E35" s="26" t="s">
        <v>31</v>
      </c>
      <c r="F35" s="46">
        <v>8</v>
      </c>
      <c r="G35" s="36" t="s">
        <v>30</v>
      </c>
      <c r="H35" s="30" t="s">
        <v>32</v>
      </c>
      <c r="I35" s="38">
        <v>843.18</v>
      </c>
      <c r="J35" s="38">
        <v>6745.44</v>
      </c>
      <c r="K35" s="37"/>
      <c r="L35" s="20"/>
      <c r="M35" s="9"/>
      <c r="N35" s="2"/>
      <c r="O35" s="2"/>
    </row>
    <row r="36" spans="1:15" s="10" customFormat="1" ht="48.75" customHeight="1">
      <c r="A36" s="25">
        <v>29</v>
      </c>
      <c r="B36" s="27">
        <v>1080476</v>
      </c>
      <c r="C36" s="28" t="s">
        <v>76</v>
      </c>
      <c r="D36" s="29" t="s">
        <v>77</v>
      </c>
      <c r="E36" s="26" t="s">
        <v>31</v>
      </c>
      <c r="F36" s="46">
        <v>12</v>
      </c>
      <c r="G36" s="36" t="s">
        <v>30</v>
      </c>
      <c r="H36" s="30" t="s">
        <v>32</v>
      </c>
      <c r="I36" s="38">
        <v>823.1</v>
      </c>
      <c r="J36" s="38">
        <v>9877.2</v>
      </c>
      <c r="K36" s="37"/>
      <c r="L36" s="20"/>
      <c r="M36" s="9"/>
      <c r="N36" s="2"/>
      <c r="O36" s="2"/>
    </row>
    <row r="37" spans="1:15" s="10" customFormat="1" ht="48.75" customHeight="1">
      <c r="A37" s="25">
        <v>30</v>
      </c>
      <c r="B37" s="27">
        <v>1080476</v>
      </c>
      <c r="C37" s="28" t="s">
        <v>76</v>
      </c>
      <c r="D37" s="29" t="s">
        <v>77</v>
      </c>
      <c r="E37" s="26" t="s">
        <v>31</v>
      </c>
      <c r="F37" s="46">
        <v>3</v>
      </c>
      <c r="G37" s="36" t="s">
        <v>30</v>
      </c>
      <c r="H37" s="30" t="s">
        <v>32</v>
      </c>
      <c r="I37" s="38">
        <v>456.65</v>
      </c>
      <c r="J37" s="38">
        <v>1369.95</v>
      </c>
      <c r="K37" s="37"/>
      <c r="L37" s="20"/>
      <c r="M37" s="9"/>
      <c r="N37" s="2"/>
      <c r="O37" s="2"/>
    </row>
    <row r="38" spans="1:15" s="10" customFormat="1" ht="48.75" customHeight="1">
      <c r="A38" s="25">
        <v>31</v>
      </c>
      <c r="B38" s="27">
        <v>1431963</v>
      </c>
      <c r="C38" s="28">
        <v>73002</v>
      </c>
      <c r="D38" s="29" t="s">
        <v>78</v>
      </c>
      <c r="E38" s="26" t="s">
        <v>31</v>
      </c>
      <c r="F38" s="46">
        <v>1</v>
      </c>
      <c r="G38" s="36" t="s">
        <v>30</v>
      </c>
      <c r="H38" s="30" t="s">
        <v>32</v>
      </c>
      <c r="I38" s="38">
        <v>658.81</v>
      </c>
      <c r="J38" s="38">
        <v>658.81</v>
      </c>
      <c r="K38" s="37"/>
      <c r="L38" s="20"/>
      <c r="M38" s="9"/>
      <c r="N38" s="2"/>
      <c r="O38" s="2"/>
    </row>
    <row r="39" spans="1:15" s="10" customFormat="1" ht="48.75" customHeight="1">
      <c r="A39" s="25">
        <v>32</v>
      </c>
      <c r="B39" s="27">
        <v>1431963</v>
      </c>
      <c r="C39" s="28">
        <v>73002</v>
      </c>
      <c r="D39" s="29" t="s">
        <v>78</v>
      </c>
      <c r="E39" s="26" t="s">
        <v>31</v>
      </c>
      <c r="F39" s="46">
        <v>2</v>
      </c>
      <c r="G39" s="36" t="s">
        <v>30</v>
      </c>
      <c r="H39" s="30" t="s">
        <v>32</v>
      </c>
      <c r="I39" s="38">
        <v>658.81</v>
      </c>
      <c r="J39" s="38">
        <v>1317.62</v>
      </c>
      <c r="K39" s="37"/>
      <c r="L39" s="20"/>
      <c r="M39" s="9"/>
      <c r="N39" s="2"/>
      <c r="O39" s="2"/>
    </row>
    <row r="40" spans="1:15" s="10" customFormat="1" ht="48.75" customHeight="1">
      <c r="A40" s="25">
        <v>33</v>
      </c>
      <c r="B40" s="27">
        <v>1335010</v>
      </c>
      <c r="C40" s="28">
        <v>61285</v>
      </c>
      <c r="D40" s="29" t="s">
        <v>79</v>
      </c>
      <c r="E40" s="26" t="s">
        <v>31</v>
      </c>
      <c r="F40" s="46">
        <v>6</v>
      </c>
      <c r="G40" s="36" t="s">
        <v>30</v>
      </c>
      <c r="H40" s="30" t="s">
        <v>32</v>
      </c>
      <c r="I40" s="38">
        <v>441.32</v>
      </c>
      <c r="J40" s="38">
        <v>2647.92</v>
      </c>
      <c r="K40" s="37"/>
      <c r="L40" s="20"/>
      <c r="M40" s="9"/>
      <c r="N40" s="2"/>
      <c r="O40" s="2"/>
    </row>
    <row r="41" spans="1:15" s="10" customFormat="1" ht="48.75" customHeight="1">
      <c r="A41" s="25">
        <v>34</v>
      </c>
      <c r="B41" s="27">
        <v>1571586</v>
      </c>
      <c r="C41" s="28">
        <v>72227</v>
      </c>
      <c r="D41" s="29" t="s">
        <v>80</v>
      </c>
      <c r="E41" s="26" t="s">
        <v>31</v>
      </c>
      <c r="F41" s="46">
        <v>2</v>
      </c>
      <c r="G41" s="36" t="s">
        <v>30</v>
      </c>
      <c r="H41" s="30" t="s">
        <v>32</v>
      </c>
      <c r="I41" s="38">
        <v>549.01</v>
      </c>
      <c r="J41" s="38">
        <v>1098.02</v>
      </c>
      <c r="K41" s="37"/>
      <c r="L41" s="20"/>
      <c r="M41" s="9"/>
      <c r="N41" s="2"/>
      <c r="O41" s="2"/>
    </row>
    <row r="42" spans="1:15" s="10" customFormat="1" ht="48.75" customHeight="1">
      <c r="A42" s="25">
        <v>35</v>
      </c>
      <c r="B42" s="27">
        <v>1571586</v>
      </c>
      <c r="C42" s="28">
        <v>72227</v>
      </c>
      <c r="D42" s="29" t="s">
        <v>80</v>
      </c>
      <c r="E42" s="26" t="s">
        <v>31</v>
      </c>
      <c r="F42" s="46">
        <v>11</v>
      </c>
      <c r="G42" s="36" t="s">
        <v>30</v>
      </c>
      <c r="H42" s="30" t="s">
        <v>32</v>
      </c>
      <c r="I42" s="38">
        <v>549.01</v>
      </c>
      <c r="J42" s="38">
        <v>6039.11</v>
      </c>
      <c r="K42" s="37"/>
      <c r="L42" s="20"/>
      <c r="M42" s="9"/>
      <c r="N42" s="2"/>
      <c r="O42" s="2"/>
    </row>
    <row r="43" spans="1:15" s="10" customFormat="1" ht="48.75" customHeight="1">
      <c r="A43" s="25">
        <v>36</v>
      </c>
      <c r="B43" s="27">
        <v>1573020</v>
      </c>
      <c r="C43" s="28">
        <v>72236</v>
      </c>
      <c r="D43" s="29" t="s">
        <v>81</v>
      </c>
      <c r="E43" s="26" t="s">
        <v>31</v>
      </c>
      <c r="F43" s="46">
        <v>5</v>
      </c>
      <c r="G43" s="36" t="s">
        <v>30</v>
      </c>
      <c r="H43" s="30" t="s">
        <v>32</v>
      </c>
      <c r="I43" s="38">
        <v>1976.42</v>
      </c>
      <c r="J43" s="38">
        <v>9882.1</v>
      </c>
      <c r="K43" s="37"/>
      <c r="L43" s="20"/>
      <c r="M43" s="9"/>
      <c r="N43" s="2"/>
      <c r="O43" s="2"/>
    </row>
    <row r="44" spans="1:15" s="10" customFormat="1" ht="48.75" customHeight="1">
      <c r="A44" s="25">
        <v>37</v>
      </c>
      <c r="B44" s="27">
        <v>1573081</v>
      </c>
      <c r="C44" s="28">
        <v>72229</v>
      </c>
      <c r="D44" s="29" t="s">
        <v>82</v>
      </c>
      <c r="E44" s="26" t="s">
        <v>31</v>
      </c>
      <c r="F44" s="46">
        <v>9</v>
      </c>
      <c r="G44" s="36" t="s">
        <v>30</v>
      </c>
      <c r="H44" s="30" t="s">
        <v>32</v>
      </c>
      <c r="I44" s="38">
        <v>823.51</v>
      </c>
      <c r="J44" s="38">
        <v>7411.59</v>
      </c>
      <c r="K44" s="37"/>
      <c r="L44" s="20"/>
      <c r="M44" s="9"/>
      <c r="N44" s="2"/>
      <c r="O44" s="2"/>
    </row>
    <row r="45" spans="1:15" s="10" customFormat="1" ht="48.75" customHeight="1">
      <c r="A45" s="25">
        <v>38</v>
      </c>
      <c r="B45" s="27">
        <v>1555650</v>
      </c>
      <c r="C45" s="28">
        <v>72212</v>
      </c>
      <c r="D45" s="29" t="s">
        <v>83</v>
      </c>
      <c r="E45" s="26" t="s">
        <v>31</v>
      </c>
      <c r="F45" s="46">
        <v>4</v>
      </c>
      <c r="G45" s="36" t="s">
        <v>30</v>
      </c>
      <c r="H45" s="30" t="s">
        <v>32</v>
      </c>
      <c r="I45" s="38">
        <v>737</v>
      </c>
      <c r="J45" s="38">
        <v>2948</v>
      </c>
      <c r="K45" s="37"/>
      <c r="L45" s="20"/>
      <c r="M45" s="9"/>
      <c r="N45" s="2"/>
      <c r="O45" s="2"/>
    </row>
    <row r="46" spans="1:15" s="10" customFormat="1" ht="48.75" customHeight="1">
      <c r="A46" s="25">
        <v>39</v>
      </c>
      <c r="B46" s="27">
        <v>1500531</v>
      </c>
      <c r="C46" s="28">
        <v>73001</v>
      </c>
      <c r="D46" s="29" t="s">
        <v>84</v>
      </c>
      <c r="E46" s="26" t="s">
        <v>31</v>
      </c>
      <c r="F46" s="46">
        <v>23</v>
      </c>
      <c r="G46" s="36" t="s">
        <v>30</v>
      </c>
      <c r="H46" s="30" t="s">
        <v>32</v>
      </c>
      <c r="I46" s="38">
        <v>831.46</v>
      </c>
      <c r="J46" s="38">
        <v>19123.58</v>
      </c>
      <c r="K46" s="37"/>
      <c r="L46" s="20"/>
      <c r="M46" s="9"/>
      <c r="N46" s="2"/>
      <c r="O46" s="2"/>
    </row>
    <row r="47" spans="1:15" s="10" customFormat="1" ht="48.75" customHeight="1">
      <c r="A47" s="25">
        <v>40</v>
      </c>
      <c r="B47" s="27">
        <v>1609267</v>
      </c>
      <c r="C47" s="28">
        <v>72089</v>
      </c>
      <c r="D47" s="29" t="s">
        <v>85</v>
      </c>
      <c r="E47" s="26" t="s">
        <v>31</v>
      </c>
      <c r="F47" s="46">
        <v>3</v>
      </c>
      <c r="G47" s="36" t="s">
        <v>30</v>
      </c>
      <c r="H47" s="30" t="s">
        <v>32</v>
      </c>
      <c r="I47" s="38">
        <v>2607.68</v>
      </c>
      <c r="J47" s="38">
        <v>7823.04</v>
      </c>
      <c r="K47" s="37"/>
      <c r="L47" s="20"/>
      <c r="M47" s="9"/>
      <c r="N47" s="2"/>
      <c r="O47" s="2"/>
    </row>
    <row r="48" spans="1:15" s="10" customFormat="1" ht="48.75" customHeight="1">
      <c r="A48" s="25">
        <v>41</v>
      </c>
      <c r="B48" s="27">
        <v>1181214</v>
      </c>
      <c r="C48" s="28">
        <v>71025</v>
      </c>
      <c r="D48" s="29" t="s">
        <v>45</v>
      </c>
      <c r="E48" s="26" t="s">
        <v>31</v>
      </c>
      <c r="F48" s="46">
        <v>1</v>
      </c>
      <c r="G48" s="36" t="s">
        <v>30</v>
      </c>
      <c r="H48" s="30" t="s">
        <v>32</v>
      </c>
      <c r="I48" s="38">
        <v>1116.39</v>
      </c>
      <c r="J48" s="38">
        <v>1116.39</v>
      </c>
      <c r="K48" s="37"/>
      <c r="L48" s="20"/>
      <c r="M48" s="9"/>
      <c r="N48" s="2"/>
      <c r="O48" s="2"/>
    </row>
    <row r="49" spans="1:15" s="4" customFormat="1" ht="16.5" customHeight="1">
      <c r="A49" s="21"/>
      <c r="B49" s="22"/>
      <c r="C49" s="22"/>
      <c r="D49" s="22"/>
      <c r="E49" s="22"/>
      <c r="F49" s="22"/>
      <c r="G49" s="24"/>
      <c r="H49" s="22"/>
      <c r="I49" s="31" t="s">
        <v>2</v>
      </c>
      <c r="J49" s="32">
        <f>SUM(J8:J48)</f>
        <v>1266627.2900000003</v>
      </c>
      <c r="K49" s="34"/>
      <c r="L49" s="34"/>
      <c r="M49" s="15" t="s">
        <v>17</v>
      </c>
      <c r="N49" s="2"/>
      <c r="O49" s="2"/>
    </row>
    <row r="50" spans="1:13" ht="25.5" customHeight="1">
      <c r="A50" s="50" t="s">
        <v>16</v>
      </c>
      <c r="B50" s="51"/>
      <c r="C50" s="51"/>
      <c r="D50" s="51"/>
      <c r="E50" s="51"/>
      <c r="F50" s="51"/>
      <c r="G50" s="51"/>
      <c r="H50" s="51"/>
      <c r="I50" s="23"/>
      <c r="J50" s="40">
        <f>ROUND(J49*1.2,2)</f>
        <v>1519952.75</v>
      </c>
      <c r="K50" s="35"/>
      <c r="L50" s="35"/>
      <c r="M50" s="14" t="s">
        <v>27</v>
      </c>
    </row>
    <row r="51" spans="1:15" s="7" customFormat="1" ht="32.25" customHeight="1">
      <c r="A51" s="57" t="s">
        <v>1</v>
      </c>
      <c r="B51" s="57"/>
      <c r="C51" s="57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2"/>
      <c r="O51" s="2"/>
    </row>
    <row r="52" spans="1:13" ht="15.75" customHeight="1">
      <c r="A52" s="56" t="s">
        <v>6</v>
      </c>
      <c r="B52" s="56"/>
      <c r="C52" s="56"/>
      <c r="D52" s="56"/>
      <c r="E52" s="33"/>
      <c r="F52" s="33"/>
      <c r="G52" s="33"/>
      <c r="H52" s="33"/>
      <c r="I52" s="33"/>
      <c r="J52" s="33"/>
      <c r="K52" s="33"/>
      <c r="L52" s="33"/>
      <c r="M52" s="33"/>
    </row>
    <row r="53" spans="1:13" ht="15.75" customHeight="1">
      <c r="A53" s="56" t="s">
        <v>7</v>
      </c>
      <c r="B53" s="56"/>
      <c r="C53" s="56"/>
      <c r="D53" s="56"/>
      <c r="E53" s="33"/>
      <c r="F53" s="33"/>
      <c r="G53" s="33"/>
      <c r="H53" s="33"/>
      <c r="I53" s="33"/>
      <c r="J53" s="33"/>
      <c r="K53" s="33"/>
      <c r="L53" s="33"/>
      <c r="M53" s="33"/>
    </row>
    <row r="54" spans="1:13" ht="15.75" customHeight="1">
      <c r="A54" s="56" t="s">
        <v>29</v>
      </c>
      <c r="B54" s="56"/>
      <c r="C54" s="56"/>
      <c r="D54" s="56"/>
      <c r="E54" s="33"/>
      <c r="F54" s="33"/>
      <c r="G54" s="33"/>
      <c r="H54" s="33"/>
      <c r="I54" s="33"/>
      <c r="J54" s="33"/>
      <c r="K54" s="33"/>
      <c r="L54" s="33"/>
      <c r="M54" s="33"/>
    </row>
    <row r="55" spans="1:16" ht="60" customHeight="1">
      <c r="A55" s="56" t="s">
        <v>8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P55" s="16"/>
    </row>
    <row r="56" spans="1:12" ht="28.5" customHeight="1">
      <c r="A56" s="55" t="s">
        <v>18</v>
      </c>
      <c r="B56" s="55"/>
      <c r="C56" s="55"/>
      <c r="D56" s="55"/>
      <c r="E56" s="55"/>
      <c r="F56" s="17"/>
      <c r="G56" s="18"/>
      <c r="H56" s="18"/>
      <c r="I56" s="19"/>
      <c r="J56" s="19"/>
      <c r="K56" s="19"/>
      <c r="L56" s="19"/>
    </row>
    <row r="57" spans="1:12" ht="28.5" customHeight="1">
      <c r="A57" s="67" t="s">
        <v>19</v>
      </c>
      <c r="B57" s="67" t="s">
        <v>20</v>
      </c>
      <c r="C57" s="67"/>
      <c r="D57" s="67"/>
      <c r="E57" s="67"/>
      <c r="F57" s="68" t="s">
        <v>21</v>
      </c>
      <c r="G57" s="68"/>
      <c r="H57" s="68"/>
      <c r="I57" s="19"/>
      <c r="J57" s="19"/>
      <c r="K57" s="19"/>
      <c r="L57" s="19"/>
    </row>
    <row r="58" spans="4:13" ht="15">
      <c r="D58" s="3"/>
      <c r="E58" s="6"/>
      <c r="F58" s="3"/>
      <c r="G58" s="3"/>
      <c r="H58" s="3"/>
      <c r="I58" s="3"/>
      <c r="J58" s="3"/>
      <c r="K58" s="3"/>
      <c r="L58" s="3"/>
      <c r="M58" s="7"/>
    </row>
  </sheetData>
  <sheetProtection/>
  <autoFilter ref="A7:M57"/>
  <mergeCells count="24">
    <mergeCell ref="A57:E57"/>
    <mergeCell ref="F57:H57"/>
    <mergeCell ref="F5:F6"/>
    <mergeCell ref="G5:H5"/>
    <mergeCell ref="C5:C6"/>
    <mergeCell ref="A50:H50"/>
    <mergeCell ref="A2:M2"/>
    <mergeCell ref="A1:M1"/>
    <mergeCell ref="A53:D53"/>
    <mergeCell ref="A54:D54"/>
    <mergeCell ref="A52:D52"/>
    <mergeCell ref="B5:B6"/>
    <mergeCell ref="K4:K6"/>
    <mergeCell ref="D5:D6"/>
    <mergeCell ref="A4:A6"/>
    <mergeCell ref="I4:I6"/>
    <mergeCell ref="J4:J6"/>
    <mergeCell ref="B4:H4"/>
    <mergeCell ref="L4:L6"/>
    <mergeCell ref="E5:E6"/>
    <mergeCell ref="A56:E56"/>
    <mergeCell ref="A55:M55"/>
    <mergeCell ref="A51:C51"/>
    <mergeCell ref="M4:M6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2022-01-25T07:27:00Z</dcterms:modified>
  <cp:category/>
  <cp:version/>
  <cp:contentType/>
  <cp:contentStatus/>
</cp:coreProperties>
</file>