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'РНХн'!$A$7:$M$45</definedName>
    <definedName name="_xlnm.Print_Area" localSheetId="0">'РНХн'!$A$1:$M$45</definedName>
  </definedNames>
  <calcPr fullCalcOnLoad="1"/>
</workbook>
</file>

<file path=xl/sharedStrings.xml><?xml version="1.0" encoding="utf-8"?>
<sst xmlns="http://schemas.openxmlformats.org/spreadsheetml/2006/main" count="157" uniqueCount="61">
  <si>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</si>
  <si>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</si>
  <si>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</si>
  <si>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</si>
  <si>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</si>
  <si>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</si>
  <si>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</si>
  <si>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</si>
  <si>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</si>
  <si>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</si>
  <si>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</si>
  <si>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</si>
  <si>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</si>
  <si>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</si>
  <si>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</si>
  <si>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</si>
  <si>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</si>
  <si>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</si>
  <si>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</si>
  <si>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</si>
  <si>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</si>
  <si>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</si>
  <si>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</si>
  <si>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</si>
  <si>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</si>
  <si>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</si>
  <si>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</si>
  <si>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</si>
  <si>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</si>
  <si>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</si>
  <si>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</si>
  <si>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</si>
  <si>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25</t>
  </si>
  <si>
    <t>Лот № 2022/01-41 - Тройники ст09Г2С</t>
  </si>
  <si>
    <t>011210</t>
  </si>
  <si>
    <t>Тройник 159Х8-108Х6-09Г2С</t>
  </si>
  <si>
    <t>010286</t>
  </si>
  <si>
    <t>Тройник 325Х8-09Г2С</t>
  </si>
  <si>
    <t>017726</t>
  </si>
  <si>
    <t>Тройник 89Х6-57Х4-09Г2С</t>
  </si>
  <si>
    <t>013064</t>
  </si>
  <si>
    <t>Тройник 89Х6-76Х6-09Г2С</t>
  </si>
  <si>
    <t>010445</t>
  </si>
  <si>
    <t>Тройник 159х10-108х5-09Г2С</t>
  </si>
  <si>
    <t>010889</t>
  </si>
  <si>
    <t>Тройник 219х11-108х6-09Г2С</t>
  </si>
  <si>
    <t>Тройник 219Х10-09Г2С</t>
  </si>
  <si>
    <t>Тройник 325Х12-09Г2С</t>
  </si>
  <si>
    <t>Тройник 108Х6-89Х6-09Г2С</t>
  </si>
  <si>
    <t>Тройник 219Х10-159Х8-09Г2С</t>
  </si>
  <si>
    <t>Тройник 273Х10-159Х6-09Г2С</t>
  </si>
  <si>
    <t>Тройник 820х14-09Г2С</t>
  </si>
  <si>
    <t>Тройник 108Х5-09Г2С</t>
  </si>
  <si>
    <t>Тройник 89Х6-09Г2С</t>
  </si>
  <si>
    <t>Тройник П 89Х8-57Х5,5-09Г2С</t>
  </si>
  <si>
    <t>Тройник 530х10-325х8-09Г2С</t>
  </si>
  <si>
    <t>Тройник 820х10-09Г2С</t>
  </si>
  <si>
    <t>Тройник П 159х6-133х5-09Г2С</t>
  </si>
  <si>
    <t>Тройник 108Х8-89Х8-09Г2С</t>
  </si>
  <si>
    <t>Тройник 219Х12-09Г2С</t>
  </si>
  <si>
    <t>Тройник 273Х7-09Г2С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</si>
</sst>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workbookViewId="0" topLeftCell="A22">
      <selection activeCell="A37" sqref="A37:IV37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1029387</v>
      </c>
      <c r="C8" s="28" t="s">
        <v>34</v>
      </c>
      <c r="D8" s="29" t="s">
        <v>35</v>
      </c>
      <c r="E8" s="26" t="s">
        <v>31</v>
      </c>
      <c r="F8" s="46">
        <v>1</v>
      </c>
      <c r="G8" s="36" t="s">
        <v>30</v>
      </c>
      <c r="H8" s="30" t="s">
        <v>32</v>
      </c>
      <c r="I8" s="38">
        <v>2820.82</v>
      </c>
      <c r="J8" s="38">
        <v>2820.82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1013853</v>
      </c>
      <c r="C9" s="28" t="s">
        <v>36</v>
      </c>
      <c r="D9" s="29" t="s">
        <v>37</v>
      </c>
      <c r="E9" s="26" t="s">
        <v>31</v>
      </c>
      <c r="F9" s="46">
        <v>1</v>
      </c>
      <c r="G9" s="36" t="s">
        <v>30</v>
      </c>
      <c r="H9" s="30" t="s">
        <v>32</v>
      </c>
      <c r="I9" s="38">
        <v>6587.06</v>
      </c>
      <c r="J9" s="38">
        <v>6587.06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1013853</v>
      </c>
      <c r="C10" s="28" t="s">
        <v>36</v>
      </c>
      <c r="D10" s="29" t="s">
        <v>37</v>
      </c>
      <c r="E10" s="26" t="s">
        <v>31</v>
      </c>
      <c r="F10" s="46">
        <v>12</v>
      </c>
      <c r="G10" s="36" t="s">
        <v>30</v>
      </c>
      <c r="H10" s="30" t="s">
        <v>32</v>
      </c>
      <c r="I10" s="38">
        <v>8080.77</v>
      </c>
      <c r="J10" s="38">
        <v>96969.24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1013855</v>
      </c>
      <c r="C11" s="28" t="s">
        <v>38</v>
      </c>
      <c r="D11" s="29" t="s">
        <v>39</v>
      </c>
      <c r="E11" s="26" t="s">
        <v>31</v>
      </c>
      <c r="F11" s="46">
        <v>3</v>
      </c>
      <c r="G11" s="36" t="s">
        <v>30</v>
      </c>
      <c r="H11" s="30" t="s">
        <v>32</v>
      </c>
      <c r="I11" s="38">
        <v>764.12</v>
      </c>
      <c r="J11" s="38">
        <v>2292.36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1013855</v>
      </c>
      <c r="C12" s="28" t="s">
        <v>38</v>
      </c>
      <c r="D12" s="29" t="s">
        <v>39</v>
      </c>
      <c r="E12" s="26" t="s">
        <v>31</v>
      </c>
      <c r="F12" s="46">
        <v>4</v>
      </c>
      <c r="G12" s="36" t="s">
        <v>30</v>
      </c>
      <c r="H12" s="30" t="s">
        <v>32</v>
      </c>
      <c r="I12" s="38">
        <v>859.27</v>
      </c>
      <c r="J12" s="38">
        <v>3437.08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1043958</v>
      </c>
      <c r="C13" s="28" t="s">
        <v>40</v>
      </c>
      <c r="D13" s="29" t="s">
        <v>41</v>
      </c>
      <c r="E13" s="26" t="s">
        <v>31</v>
      </c>
      <c r="F13" s="46">
        <v>2</v>
      </c>
      <c r="G13" s="36" t="s">
        <v>30</v>
      </c>
      <c r="H13" s="30" t="s">
        <v>32</v>
      </c>
      <c r="I13" s="38">
        <v>651.25</v>
      </c>
      <c r="J13" s="38">
        <v>1302.5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1043958</v>
      </c>
      <c r="C14" s="28" t="s">
        <v>40</v>
      </c>
      <c r="D14" s="29" t="s">
        <v>41</v>
      </c>
      <c r="E14" s="26" t="s">
        <v>31</v>
      </c>
      <c r="F14" s="46">
        <v>4</v>
      </c>
      <c r="G14" s="36" t="s">
        <v>30</v>
      </c>
      <c r="H14" s="30" t="s">
        <v>32</v>
      </c>
      <c r="I14" s="38">
        <v>463.13</v>
      </c>
      <c r="J14" s="38">
        <v>1852.52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1683021</v>
      </c>
      <c r="C15" s="28" t="s">
        <v>42</v>
      </c>
      <c r="D15" s="29" t="s">
        <v>43</v>
      </c>
      <c r="E15" s="26" t="s">
        <v>31</v>
      </c>
      <c r="F15" s="46">
        <v>1</v>
      </c>
      <c r="G15" s="36" t="s">
        <v>30</v>
      </c>
      <c r="H15" s="30" t="s">
        <v>32</v>
      </c>
      <c r="I15" s="38">
        <v>3097.15</v>
      </c>
      <c r="J15" s="38">
        <v>3097.15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1891499</v>
      </c>
      <c r="C16" s="28" t="s">
        <v>44</v>
      </c>
      <c r="D16" s="29" t="s">
        <v>45</v>
      </c>
      <c r="E16" s="26" t="s">
        <v>31</v>
      </c>
      <c r="F16" s="46">
        <v>2</v>
      </c>
      <c r="G16" s="36" t="s">
        <v>30</v>
      </c>
      <c r="H16" s="30" t="s">
        <v>32</v>
      </c>
      <c r="I16" s="38">
        <v>6387.74</v>
      </c>
      <c r="J16" s="38">
        <v>12775.48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1000937</v>
      </c>
      <c r="C17" s="28">
        <v>17866</v>
      </c>
      <c r="D17" s="29" t="s">
        <v>46</v>
      </c>
      <c r="E17" s="26" t="s">
        <v>31</v>
      </c>
      <c r="F17" s="46">
        <v>1</v>
      </c>
      <c r="G17" s="36" t="s">
        <v>30</v>
      </c>
      <c r="H17" s="30" t="s">
        <v>32</v>
      </c>
      <c r="I17" s="38">
        <v>4599.35</v>
      </c>
      <c r="J17" s="38">
        <v>4599.35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1021020</v>
      </c>
      <c r="C18" s="28">
        <v>18126</v>
      </c>
      <c r="D18" s="29" t="s">
        <v>47</v>
      </c>
      <c r="E18" s="26" t="s">
        <v>31</v>
      </c>
      <c r="F18" s="46">
        <v>1</v>
      </c>
      <c r="G18" s="36" t="s">
        <v>30</v>
      </c>
      <c r="H18" s="30" t="s">
        <v>32</v>
      </c>
      <c r="I18" s="38">
        <v>9105.75</v>
      </c>
      <c r="J18" s="38">
        <v>9105.75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1018842</v>
      </c>
      <c r="C19" s="28">
        <v>17724</v>
      </c>
      <c r="D19" s="29" t="s">
        <v>48</v>
      </c>
      <c r="E19" s="26" t="s">
        <v>31</v>
      </c>
      <c r="F19" s="46">
        <v>2</v>
      </c>
      <c r="G19" s="36" t="s">
        <v>30</v>
      </c>
      <c r="H19" s="30" t="s">
        <v>32</v>
      </c>
      <c r="I19" s="38">
        <v>1050.87</v>
      </c>
      <c r="J19" s="38">
        <v>2101.74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1018842</v>
      </c>
      <c r="C20" s="28">
        <v>17724</v>
      </c>
      <c r="D20" s="29" t="s">
        <v>48</v>
      </c>
      <c r="E20" s="26" t="s">
        <v>31</v>
      </c>
      <c r="F20" s="46">
        <v>1</v>
      </c>
      <c r="G20" s="36" t="s">
        <v>30</v>
      </c>
      <c r="H20" s="30" t="s">
        <v>32</v>
      </c>
      <c r="I20" s="38">
        <v>810.69</v>
      </c>
      <c r="J20" s="38">
        <v>810.69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1019140</v>
      </c>
      <c r="C21" s="28">
        <v>17969</v>
      </c>
      <c r="D21" s="29" t="s">
        <v>49</v>
      </c>
      <c r="E21" s="26" t="s">
        <v>31</v>
      </c>
      <c r="F21" s="46">
        <v>1</v>
      </c>
      <c r="G21" s="36" t="s">
        <v>30</v>
      </c>
      <c r="H21" s="30" t="s">
        <v>32</v>
      </c>
      <c r="I21" s="38">
        <v>3347.49</v>
      </c>
      <c r="J21" s="38">
        <v>3347.49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1024426</v>
      </c>
      <c r="C22" s="28">
        <v>12150</v>
      </c>
      <c r="D22" s="29" t="s">
        <v>50</v>
      </c>
      <c r="E22" s="26" t="s">
        <v>31</v>
      </c>
      <c r="F22" s="46">
        <v>2</v>
      </c>
      <c r="G22" s="36" t="s">
        <v>30</v>
      </c>
      <c r="H22" s="30" t="s">
        <v>32</v>
      </c>
      <c r="I22" s="38">
        <v>9372.89</v>
      </c>
      <c r="J22" s="38">
        <v>18745.78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1331562</v>
      </c>
      <c r="C23" s="28">
        <v>18105</v>
      </c>
      <c r="D23" s="29" t="s">
        <v>51</v>
      </c>
      <c r="E23" s="26" t="s">
        <v>31</v>
      </c>
      <c r="F23" s="46">
        <v>1</v>
      </c>
      <c r="G23" s="36" t="s">
        <v>30</v>
      </c>
      <c r="H23" s="30" t="s">
        <v>32</v>
      </c>
      <c r="I23" s="38">
        <v>42324.41</v>
      </c>
      <c r="J23" s="38">
        <v>42324.41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1331562</v>
      </c>
      <c r="C24" s="28">
        <v>18105</v>
      </c>
      <c r="D24" s="29" t="s">
        <v>51</v>
      </c>
      <c r="E24" s="26" t="s">
        <v>31</v>
      </c>
      <c r="F24" s="46">
        <v>1</v>
      </c>
      <c r="G24" s="36" t="s">
        <v>30</v>
      </c>
      <c r="H24" s="30" t="s">
        <v>32</v>
      </c>
      <c r="I24" s="38">
        <v>42324.41</v>
      </c>
      <c r="J24" s="38">
        <v>42324.41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1024439</v>
      </c>
      <c r="C25" s="28">
        <v>17170</v>
      </c>
      <c r="D25" s="29" t="s">
        <v>52</v>
      </c>
      <c r="E25" s="26" t="s">
        <v>31</v>
      </c>
      <c r="F25" s="46">
        <v>14</v>
      </c>
      <c r="G25" s="36" t="s">
        <v>30</v>
      </c>
      <c r="H25" s="30" t="s">
        <v>32</v>
      </c>
      <c r="I25" s="38">
        <v>910.77</v>
      </c>
      <c r="J25" s="38">
        <v>12750.78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1018571</v>
      </c>
      <c r="C26" s="28">
        <v>17729</v>
      </c>
      <c r="D26" s="29" t="s">
        <v>53</v>
      </c>
      <c r="E26" s="26" t="s">
        <v>31</v>
      </c>
      <c r="F26" s="46">
        <v>1</v>
      </c>
      <c r="G26" s="36" t="s">
        <v>30</v>
      </c>
      <c r="H26" s="30" t="s">
        <v>32</v>
      </c>
      <c r="I26" s="38">
        <v>737.68</v>
      </c>
      <c r="J26" s="38">
        <v>737.68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1127029</v>
      </c>
      <c r="C27" s="28">
        <v>17725</v>
      </c>
      <c r="D27" s="29" t="s">
        <v>54</v>
      </c>
      <c r="E27" s="26" t="s">
        <v>31</v>
      </c>
      <c r="F27" s="46">
        <v>10</v>
      </c>
      <c r="G27" s="36" t="s">
        <v>30</v>
      </c>
      <c r="H27" s="30" t="s">
        <v>32</v>
      </c>
      <c r="I27" s="38">
        <v>874.67</v>
      </c>
      <c r="J27" s="38">
        <v>8746.7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1127029</v>
      </c>
      <c r="C28" s="28">
        <v>17725</v>
      </c>
      <c r="D28" s="29" t="s">
        <v>54</v>
      </c>
      <c r="E28" s="26" t="s">
        <v>31</v>
      </c>
      <c r="F28" s="46">
        <v>15</v>
      </c>
      <c r="G28" s="36" t="s">
        <v>30</v>
      </c>
      <c r="H28" s="30" t="s">
        <v>32</v>
      </c>
      <c r="I28" s="38">
        <v>874.67</v>
      </c>
      <c r="J28" s="38">
        <v>13120.05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1127029</v>
      </c>
      <c r="C29" s="28">
        <v>17725</v>
      </c>
      <c r="D29" s="29" t="s">
        <v>54</v>
      </c>
      <c r="E29" s="26" t="s">
        <v>31</v>
      </c>
      <c r="F29" s="46">
        <v>3</v>
      </c>
      <c r="G29" s="36" t="s">
        <v>30</v>
      </c>
      <c r="H29" s="30" t="s">
        <v>32</v>
      </c>
      <c r="I29" s="38">
        <v>802.97</v>
      </c>
      <c r="J29" s="38">
        <v>2408.91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1249748</v>
      </c>
      <c r="C30" s="28">
        <v>18046</v>
      </c>
      <c r="D30" s="29" t="s">
        <v>55</v>
      </c>
      <c r="E30" s="26" t="s">
        <v>31</v>
      </c>
      <c r="F30" s="46">
        <v>2</v>
      </c>
      <c r="G30" s="36" t="s">
        <v>30</v>
      </c>
      <c r="H30" s="30" t="s">
        <v>32</v>
      </c>
      <c r="I30" s="38">
        <v>13001</v>
      </c>
      <c r="J30" s="38">
        <v>26002</v>
      </c>
      <c r="K30" s="37"/>
      <c r="L30" s="20"/>
      <c r="M30" s="9"/>
      <c r="N30" s="2"/>
      <c r="O30" s="2"/>
    </row>
    <row r="31" spans="1:15" s="10" customFormat="1" ht="48.75" customHeight="1">
      <c r="A31" s="25">
        <v>24</v>
      </c>
      <c r="B31" s="27">
        <v>1189524</v>
      </c>
      <c r="C31" s="28">
        <v>16846</v>
      </c>
      <c r="D31" s="29" t="s">
        <v>56</v>
      </c>
      <c r="E31" s="26" t="s">
        <v>31</v>
      </c>
      <c r="F31" s="46">
        <v>2</v>
      </c>
      <c r="G31" s="36" t="s">
        <v>30</v>
      </c>
      <c r="H31" s="30" t="s">
        <v>32</v>
      </c>
      <c r="I31" s="38">
        <v>33202.18</v>
      </c>
      <c r="J31" s="38">
        <v>66404.36</v>
      </c>
      <c r="K31" s="37"/>
      <c r="L31" s="20"/>
      <c r="M31" s="9"/>
      <c r="N31" s="2"/>
      <c r="O31" s="2"/>
    </row>
    <row r="32" spans="1:15" s="10" customFormat="1" ht="48.75" customHeight="1">
      <c r="A32" s="25">
        <v>25</v>
      </c>
      <c r="B32" s="27">
        <v>1648053</v>
      </c>
      <c r="C32" s="28">
        <v>17596</v>
      </c>
      <c r="D32" s="29" t="s">
        <v>57</v>
      </c>
      <c r="E32" s="26" t="s">
        <v>31</v>
      </c>
      <c r="F32" s="46">
        <v>5</v>
      </c>
      <c r="G32" s="36" t="s">
        <v>30</v>
      </c>
      <c r="H32" s="30" t="s">
        <v>32</v>
      </c>
      <c r="I32" s="38">
        <v>1203.99</v>
      </c>
      <c r="J32" s="38">
        <v>6019.95</v>
      </c>
      <c r="K32" s="37"/>
      <c r="L32" s="20"/>
      <c r="M32" s="9"/>
      <c r="N32" s="2"/>
      <c r="O32" s="2"/>
    </row>
    <row r="33" spans="1:15" s="10" customFormat="1" ht="48.75" customHeight="1">
      <c r="A33" s="25">
        <v>26</v>
      </c>
      <c r="B33" s="27">
        <v>1042671</v>
      </c>
      <c r="C33" s="28">
        <v>17303</v>
      </c>
      <c r="D33" s="29" t="s">
        <v>58</v>
      </c>
      <c r="E33" s="26" t="s">
        <v>31</v>
      </c>
      <c r="F33" s="46">
        <v>7</v>
      </c>
      <c r="G33" s="36" t="s">
        <v>30</v>
      </c>
      <c r="H33" s="30" t="s">
        <v>32</v>
      </c>
      <c r="I33" s="38">
        <v>1225.84</v>
      </c>
      <c r="J33" s="38">
        <v>8580.88</v>
      </c>
      <c r="K33" s="37"/>
      <c r="L33" s="20"/>
      <c r="M33" s="9"/>
      <c r="N33" s="2"/>
      <c r="O33" s="2"/>
    </row>
    <row r="34" spans="1:15" s="10" customFormat="1" ht="48.75" customHeight="1">
      <c r="A34" s="25">
        <v>27</v>
      </c>
      <c r="B34" s="27">
        <v>1038188</v>
      </c>
      <c r="C34" s="28">
        <v>10804</v>
      </c>
      <c r="D34" s="29" t="s">
        <v>59</v>
      </c>
      <c r="E34" s="26" t="s">
        <v>31</v>
      </c>
      <c r="F34" s="46">
        <v>4</v>
      </c>
      <c r="G34" s="36" t="s">
        <v>30</v>
      </c>
      <c r="H34" s="30" t="s">
        <v>32</v>
      </c>
      <c r="I34" s="38">
        <v>3644.38</v>
      </c>
      <c r="J34" s="38">
        <v>14577.52</v>
      </c>
      <c r="K34" s="37"/>
      <c r="L34" s="20"/>
      <c r="M34" s="9"/>
      <c r="N34" s="2"/>
      <c r="O34" s="2"/>
    </row>
    <row r="35" spans="1:15" s="10" customFormat="1" ht="48.75" customHeight="1">
      <c r="A35" s="25">
        <v>28</v>
      </c>
      <c r="B35" s="27">
        <v>1038201</v>
      </c>
      <c r="C35" s="28">
        <v>17593</v>
      </c>
      <c r="D35" s="29" t="s">
        <v>60</v>
      </c>
      <c r="E35" s="26" t="s">
        <v>31</v>
      </c>
      <c r="F35" s="46">
        <v>8</v>
      </c>
      <c r="G35" s="36" t="s">
        <v>30</v>
      </c>
      <c r="H35" s="30" t="s">
        <v>32</v>
      </c>
      <c r="I35" s="38">
        <v>4800.77</v>
      </c>
      <c r="J35" s="38">
        <v>38406.16</v>
      </c>
      <c r="K35" s="37"/>
      <c r="L35" s="20"/>
      <c r="M35" s="9"/>
      <c r="N35" s="2"/>
      <c r="O35" s="2"/>
    </row>
    <row r="36" spans="1:15" s="10" customFormat="1" ht="48.75" customHeight="1">
      <c r="A36" s="25">
        <v>29</v>
      </c>
      <c r="B36" s="27">
        <v>1013855</v>
      </c>
      <c r="C36" s="28" t="s">
        <v>38</v>
      </c>
      <c r="D36" s="29" t="s">
        <v>39</v>
      </c>
      <c r="E36" s="26" t="s">
        <v>31</v>
      </c>
      <c r="F36" s="46">
        <v>1</v>
      </c>
      <c r="G36" s="36" t="s">
        <v>30</v>
      </c>
      <c r="H36" s="30" t="s">
        <v>32</v>
      </c>
      <c r="I36" s="38">
        <v>859.27</v>
      </c>
      <c r="J36" s="38">
        <v>859.27</v>
      </c>
      <c r="K36" s="37"/>
      <c r="L36" s="20"/>
      <c r="M36" s="9"/>
      <c r="N36" s="2"/>
      <c r="O36" s="2"/>
    </row>
    <row r="37" spans="1:15" s="4" customFormat="1" ht="16.5" customHeight="1">
      <c r="A37" s="21"/>
      <c r="B37" s="22"/>
      <c r="C37" s="22"/>
      <c r="D37" s="22"/>
      <c r="E37" s="22"/>
      <c r="F37" s="22"/>
      <c r="G37" s="24"/>
      <c r="H37" s="22"/>
      <c r="I37" s="31" t="s">
        <v>2</v>
      </c>
      <c r="J37" s="32">
        <f>SUM(J8:J36)</f>
        <v>453108.0900000001</v>
      </c>
      <c r="K37" s="34"/>
      <c r="L37" s="34"/>
      <c r="M37" s="15" t="s">
        <v>17</v>
      </c>
      <c r="N37" s="2"/>
      <c r="O37" s="2"/>
    </row>
    <row r="38" spans="1:13" ht="25.5" customHeight="1">
      <c r="A38" s="50" t="s">
        <v>16</v>
      </c>
      <c r="B38" s="51"/>
      <c r="C38" s="51"/>
      <c r="D38" s="51"/>
      <c r="E38" s="51"/>
      <c r="F38" s="51"/>
      <c r="G38" s="51"/>
      <c r="H38" s="51"/>
      <c r="I38" s="23"/>
      <c r="J38" s="40">
        <f>ROUND(J37*1.2,2)</f>
        <v>543729.71</v>
      </c>
      <c r="K38" s="35"/>
      <c r="L38" s="35"/>
      <c r="M38" s="14" t="s">
        <v>27</v>
      </c>
    </row>
    <row r="39" spans="1:15" s="7" customFormat="1" ht="32.25" customHeight="1">
      <c r="A39" s="57" t="s">
        <v>1</v>
      </c>
      <c r="B39" s="57"/>
      <c r="C39" s="57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"/>
      <c r="O39" s="2"/>
    </row>
    <row r="40" spans="1:13" ht="15.75" customHeight="1">
      <c r="A40" s="56" t="s">
        <v>6</v>
      </c>
      <c r="B40" s="56"/>
      <c r="C40" s="56"/>
      <c r="D40" s="56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 customHeight="1">
      <c r="A41" s="56" t="s">
        <v>7</v>
      </c>
      <c r="B41" s="56"/>
      <c r="C41" s="56"/>
      <c r="D41" s="56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 customHeight="1">
      <c r="A42" s="56" t="s">
        <v>29</v>
      </c>
      <c r="B42" s="56"/>
      <c r="C42" s="56"/>
      <c r="D42" s="56"/>
      <c r="E42" s="33"/>
      <c r="F42" s="33"/>
      <c r="G42" s="33"/>
      <c r="H42" s="33"/>
      <c r="I42" s="33"/>
      <c r="J42" s="33"/>
      <c r="K42" s="33"/>
      <c r="L42" s="33"/>
      <c r="M42" s="33"/>
    </row>
    <row r="43" spans="1:16" ht="60" customHeight="1">
      <c r="A43" s="56" t="s">
        <v>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P43" s="16"/>
    </row>
    <row r="44" spans="1:12" ht="28.5" customHeight="1">
      <c r="A44" s="55" t="s">
        <v>18</v>
      </c>
      <c r="B44" s="55"/>
      <c r="C44" s="55"/>
      <c r="D44" s="55"/>
      <c r="E44" s="55"/>
      <c r="F44" s="17"/>
      <c r="G44" s="18"/>
      <c r="H44" s="18"/>
      <c r="I44" s="19"/>
      <c r="J44" s="19"/>
      <c r="K44" s="19"/>
      <c r="L44" s="19"/>
    </row>
    <row r="45" spans="1:12" ht="28.5" customHeight="1">
      <c r="A45" s="67" t="s">
        <v>19</v>
      </c>
      <c r="B45" s="67" t="s">
        <v>20</v>
      </c>
      <c r="C45" s="67"/>
      <c r="D45" s="67"/>
      <c r="E45" s="67"/>
      <c r="F45" s="68" t="s">
        <v>21</v>
      </c>
      <c r="G45" s="68"/>
      <c r="H45" s="68"/>
      <c r="I45" s="19"/>
      <c r="J45" s="19"/>
      <c r="K45" s="19"/>
      <c r="L45" s="19"/>
    </row>
    <row r="46" spans="4:13" ht="15">
      <c r="D46" s="3"/>
      <c r="E46" s="6"/>
      <c r="F46" s="3"/>
      <c r="G46" s="3"/>
      <c r="H46" s="3"/>
      <c r="I46" s="3"/>
      <c r="J46" s="3"/>
      <c r="K46" s="3"/>
      <c r="L46" s="3"/>
      <c r="M46" s="7"/>
    </row>
  </sheetData>
  <sheetProtection/>
  <autoFilter ref="A7:M45"/>
  <mergeCells count="24">
    <mergeCell ref="A45:E45"/>
    <mergeCell ref="F45:H45"/>
    <mergeCell ref="F5:F6"/>
    <mergeCell ref="G5:H5"/>
    <mergeCell ref="C5:C6"/>
    <mergeCell ref="A38:H38"/>
    <mergeCell ref="A2:M2"/>
    <mergeCell ref="A1:M1"/>
    <mergeCell ref="A41:D41"/>
    <mergeCell ref="A42:D42"/>
    <mergeCell ref="A40:D40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44:E44"/>
    <mergeCell ref="A43:M43"/>
    <mergeCell ref="A39:C39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2022-01-25T07:32:15Z</dcterms:modified>
  <cp:category/>
  <cp:version/>
  <cp:contentType/>
  <cp:contentStatus/>
</cp:coreProperties>
</file>