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4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8" i="1"/>
</calcChain>
</file>

<file path=xl/sharedStrings.xml><?xml version="1.0" encoding="utf-8"?>
<sst xmlns="http://schemas.openxmlformats.org/spreadsheetml/2006/main" count="94" uniqueCount="44">
  <si>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</si>
  <si>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</si>
  <si>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</si>
  <si>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</si>
  <si>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</si>
  <si>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</si>
  <si>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</si>
  <si>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</si>
  <si>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</si>
  <si>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</si>
  <si>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</si>
  <si>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</si>
  <si>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</si>
  <si>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</si>
  <si>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Накладка торм.колодки 53212-3501105</t>
  </si>
  <si>
    <t>Полуось короткая правая 4310-2403070-10</t>
  </si>
  <si>
    <t>Полуось длинная левая 4310-2403071</t>
  </si>
  <si>
    <t>Реле стартера 738.3747-20 (РС530)</t>
  </si>
  <si>
    <t>Регулятор давления 100-3512010</t>
  </si>
  <si>
    <t>Штанга реактивная с пальцами5511-2919012</t>
  </si>
  <si>
    <t>Рессора передняя 55111-2902012-01</t>
  </si>
  <si>
    <t>Вал карданный 4310-2205011-03</t>
  </si>
  <si>
    <t>Штанга реактивная 5511-2919013</t>
  </si>
  <si>
    <t>Камера тормозная 100-351900</t>
  </si>
  <si>
    <t>Радиатор отопителя 5320-8101060</t>
  </si>
  <si>
    <t>Вал карданный 4310-2202011</t>
  </si>
  <si>
    <t>Осушитель воздуха La 6210</t>
  </si>
  <si>
    <t>Гайка реактивной штанги 53205-2919031</t>
  </si>
  <si>
    <t>Кольцо фторопластовое 236-1003460</t>
  </si>
  <si>
    <t>Штора радиатора в сборе 4322-1310252</t>
  </si>
  <si>
    <t>Рессора передняя 55571-2902014</t>
  </si>
  <si>
    <t>Амортизатор перед.подвески 15.2905006-21</t>
  </si>
  <si>
    <t>Ремкомплект сист.подкач.шинР620-3124000</t>
  </si>
  <si>
    <t>Сальник 45х64 первич вала КПП 14.1701230</t>
  </si>
  <si>
    <t>Лампа накаливания а/м А 24-2</t>
  </si>
  <si>
    <t>Ремкомплект РТИ насоса ГУР 5320-3407000</t>
  </si>
  <si>
    <t>Втулка башмака 55111-2918074-Р</t>
  </si>
  <si>
    <t>Отопитель салона 4208-8101401-10</t>
  </si>
  <si>
    <t>Комбинация приборов 283.3801</t>
  </si>
  <si>
    <t>Элемент фильтрующий 7405-1109560</t>
  </si>
  <si>
    <t>ЛОТ № 11 Запасные части КАМАЗ</t>
  </si>
  <si>
    <t>Цена без НДС, в руб. за ед.</t>
  </si>
  <si>
    <t>Стоимость без НДС, в руб.</t>
  </si>
  <si>
    <t>Стоимость с НДС,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</si>
</sst>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4" zoomScaleNormal="84" workbookViewId="0">
      <selection activeCell="A3" sqref="A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1" t="s">
        <v>40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8" t="s">
        <v>41</v>
      </c>
      <c r="I7" s="18" t="s">
        <v>42</v>
      </c>
      <c r="J7" s="19" t="s">
        <v>43</v>
      </c>
    </row>
    <row r="8" spans="1:10" ht="15.75" x14ac:dyDescent="0.25">
      <c r="A8" s="5">
        <v>1</v>
      </c>
      <c r="B8" s="5" t="s">
        <v>11</v>
      </c>
      <c r="C8" s="10">
        <v>1035814</v>
      </c>
      <c r="D8" s="16" t="s">
        <v>14</v>
      </c>
      <c r="E8" s="5" t="s">
        <v>13</v>
      </c>
      <c r="F8" s="5">
        <v>48</v>
      </c>
      <c r="G8" s="10">
        <v>2011</v>
      </c>
      <c r="H8" s="17">
        <v>94.15</v>
      </c>
      <c r="I8" s="17">
        <f>H8*F8</f>
        <v>4519.2000000000007</v>
      </c>
      <c r="J8" s="17">
        <f>I8*1.2</f>
        <v>5423.0400000000009</v>
      </c>
    </row>
    <row r="9" spans="1:10" ht="15.75" x14ac:dyDescent="0.25">
      <c r="A9" s="9">
        <v>2</v>
      </c>
      <c r="B9" s="9" t="s">
        <v>11</v>
      </c>
      <c r="C9" s="12">
        <v>1046340</v>
      </c>
      <c r="D9" s="13" t="s">
        <v>15</v>
      </c>
      <c r="E9" s="9" t="s">
        <v>13</v>
      </c>
      <c r="F9" s="9">
        <v>1</v>
      </c>
      <c r="G9" s="12">
        <v>2012</v>
      </c>
      <c r="H9" s="15">
        <v>5563.28</v>
      </c>
      <c r="I9" s="17">
        <f t="shared" ref="I9:I33" si="0">H9*F9</f>
        <v>5563.28</v>
      </c>
      <c r="J9" s="17">
        <f t="shared" ref="J9:J33" si="1">I9*1.2</f>
        <v>6675.9359999999997</v>
      </c>
    </row>
    <row r="10" spans="1:10" ht="15.75" x14ac:dyDescent="0.25">
      <c r="A10" s="5">
        <v>3</v>
      </c>
      <c r="B10" s="9" t="s">
        <v>11</v>
      </c>
      <c r="C10" s="12">
        <v>1046342</v>
      </c>
      <c r="D10" s="13" t="s">
        <v>16</v>
      </c>
      <c r="E10" s="9" t="s">
        <v>13</v>
      </c>
      <c r="F10" s="9">
        <v>1</v>
      </c>
      <c r="G10" s="12">
        <v>2011</v>
      </c>
      <c r="H10" s="15">
        <v>5357.72</v>
      </c>
      <c r="I10" s="17">
        <f t="shared" si="0"/>
        <v>5357.72</v>
      </c>
      <c r="J10" s="17">
        <f t="shared" si="1"/>
        <v>6429.2640000000001</v>
      </c>
    </row>
    <row r="11" spans="1:10" ht="15.75" x14ac:dyDescent="0.25">
      <c r="A11" s="5">
        <v>4</v>
      </c>
      <c r="B11" s="9" t="s">
        <v>11</v>
      </c>
      <c r="C11" s="12">
        <v>1046583</v>
      </c>
      <c r="D11" s="13" t="s">
        <v>17</v>
      </c>
      <c r="E11" s="9" t="s">
        <v>13</v>
      </c>
      <c r="F11" s="9">
        <v>5</v>
      </c>
      <c r="G11" s="12">
        <v>2012</v>
      </c>
      <c r="H11" s="15">
        <v>88.33</v>
      </c>
      <c r="I11" s="17">
        <f t="shared" si="0"/>
        <v>441.65</v>
      </c>
      <c r="J11" s="17">
        <f t="shared" si="1"/>
        <v>529.9799999999999</v>
      </c>
    </row>
    <row r="12" spans="1:10" ht="15.75" x14ac:dyDescent="0.25">
      <c r="A12" s="9">
        <v>5</v>
      </c>
      <c r="B12" s="9" t="s">
        <v>11</v>
      </c>
      <c r="C12" s="12">
        <v>1050126</v>
      </c>
      <c r="D12" s="13" t="s">
        <v>18</v>
      </c>
      <c r="E12" s="9" t="s">
        <v>13</v>
      </c>
      <c r="F12" s="9">
        <v>2</v>
      </c>
      <c r="G12" s="12">
        <v>2014</v>
      </c>
      <c r="H12" s="15">
        <v>1260.1600000000001</v>
      </c>
      <c r="I12" s="17">
        <f t="shared" si="0"/>
        <v>2520.3200000000002</v>
      </c>
      <c r="J12" s="17">
        <f t="shared" si="1"/>
        <v>3024.384</v>
      </c>
    </row>
    <row r="13" spans="1:10" ht="15.75" x14ac:dyDescent="0.25">
      <c r="A13" s="5">
        <v>6</v>
      </c>
      <c r="B13" s="9" t="s">
        <v>11</v>
      </c>
      <c r="C13" s="12">
        <v>1050898</v>
      </c>
      <c r="D13" s="13" t="s">
        <v>19</v>
      </c>
      <c r="E13" s="9" t="s">
        <v>13</v>
      </c>
      <c r="F13" s="9">
        <v>4</v>
      </c>
      <c r="G13" s="12">
        <v>2012</v>
      </c>
      <c r="H13" s="15">
        <v>2013.17</v>
      </c>
      <c r="I13" s="17">
        <f t="shared" si="0"/>
        <v>8052.68</v>
      </c>
      <c r="J13" s="17">
        <f t="shared" si="1"/>
        <v>9663.2160000000003</v>
      </c>
    </row>
    <row r="14" spans="1:10" ht="15.75" x14ac:dyDescent="0.25">
      <c r="A14" s="5">
        <v>7</v>
      </c>
      <c r="B14" s="9" t="s">
        <v>11</v>
      </c>
      <c r="C14" s="12">
        <v>1052958</v>
      </c>
      <c r="D14" s="13" t="s">
        <v>20</v>
      </c>
      <c r="E14" s="9" t="s">
        <v>13</v>
      </c>
      <c r="F14" s="9">
        <v>1</v>
      </c>
      <c r="G14" s="12">
        <v>2012</v>
      </c>
      <c r="H14" s="15">
        <v>10641.03</v>
      </c>
      <c r="I14" s="17">
        <f t="shared" si="0"/>
        <v>10641.03</v>
      </c>
      <c r="J14" s="17">
        <f t="shared" si="1"/>
        <v>12769.236000000001</v>
      </c>
    </row>
    <row r="15" spans="1:10" ht="15.75" x14ac:dyDescent="0.25">
      <c r="A15" s="9">
        <v>8</v>
      </c>
      <c r="B15" s="9" t="s">
        <v>11</v>
      </c>
      <c r="C15" s="12">
        <v>1061690</v>
      </c>
      <c r="D15" s="13" t="s">
        <v>21</v>
      </c>
      <c r="E15" s="9" t="s">
        <v>13</v>
      </c>
      <c r="F15" s="9">
        <v>1</v>
      </c>
      <c r="G15" s="12">
        <v>2012</v>
      </c>
      <c r="H15" s="15">
        <v>9731.91</v>
      </c>
      <c r="I15" s="17">
        <f t="shared" si="0"/>
        <v>9731.91</v>
      </c>
      <c r="J15" s="17">
        <f t="shared" si="1"/>
        <v>11678.291999999999</v>
      </c>
    </row>
    <row r="16" spans="1:10" ht="15.75" x14ac:dyDescent="0.25">
      <c r="A16" s="5">
        <v>9</v>
      </c>
      <c r="B16" s="9" t="s">
        <v>11</v>
      </c>
      <c r="C16" s="12">
        <v>1065864</v>
      </c>
      <c r="D16" s="13" t="s">
        <v>22</v>
      </c>
      <c r="E16" s="9" t="s">
        <v>13</v>
      </c>
      <c r="F16" s="9">
        <v>1</v>
      </c>
      <c r="G16" s="12">
        <v>2013</v>
      </c>
      <c r="H16" s="15">
        <v>2045.2</v>
      </c>
      <c r="I16" s="17">
        <f t="shared" si="0"/>
        <v>2045.2</v>
      </c>
      <c r="J16" s="17">
        <f t="shared" si="1"/>
        <v>2454.2399999999998</v>
      </c>
    </row>
    <row r="17" spans="1:10" ht="15.75" x14ac:dyDescent="0.25">
      <c r="A17" s="5">
        <v>10</v>
      </c>
      <c r="B17" s="9" t="s">
        <v>11</v>
      </c>
      <c r="C17" s="12">
        <v>1082788</v>
      </c>
      <c r="D17" s="13" t="s">
        <v>23</v>
      </c>
      <c r="E17" s="9" t="s">
        <v>13</v>
      </c>
      <c r="F17" s="9">
        <v>3</v>
      </c>
      <c r="G17" s="12">
        <v>2013</v>
      </c>
      <c r="H17" s="15">
        <v>1550.58</v>
      </c>
      <c r="I17" s="17">
        <f t="shared" si="0"/>
        <v>4651.74</v>
      </c>
      <c r="J17" s="17">
        <f t="shared" si="1"/>
        <v>5582.0879999999997</v>
      </c>
    </row>
    <row r="18" spans="1:10" ht="15.75" x14ac:dyDescent="0.25">
      <c r="A18" s="9">
        <v>11</v>
      </c>
      <c r="B18" s="9" t="s">
        <v>11</v>
      </c>
      <c r="C18" s="12">
        <v>1082834</v>
      </c>
      <c r="D18" s="13" t="s">
        <v>24</v>
      </c>
      <c r="E18" s="9" t="s">
        <v>13</v>
      </c>
      <c r="F18" s="9">
        <v>5</v>
      </c>
      <c r="G18" s="12">
        <v>2012</v>
      </c>
      <c r="H18" s="15">
        <v>2071.5700000000002</v>
      </c>
      <c r="I18" s="17">
        <f t="shared" si="0"/>
        <v>10357.85</v>
      </c>
      <c r="J18" s="17">
        <f t="shared" si="1"/>
        <v>12429.42</v>
      </c>
    </row>
    <row r="19" spans="1:10" ht="15.75" x14ac:dyDescent="0.25">
      <c r="A19" s="5">
        <v>12</v>
      </c>
      <c r="B19" s="9" t="s">
        <v>11</v>
      </c>
      <c r="C19" s="12">
        <v>1088848</v>
      </c>
      <c r="D19" s="13" t="s">
        <v>25</v>
      </c>
      <c r="E19" s="9" t="s">
        <v>13</v>
      </c>
      <c r="F19" s="9">
        <v>1</v>
      </c>
      <c r="G19" s="12">
        <v>2012</v>
      </c>
      <c r="H19" s="15">
        <v>5575.17</v>
      </c>
      <c r="I19" s="17">
        <f t="shared" si="0"/>
        <v>5575.17</v>
      </c>
      <c r="J19" s="17">
        <f t="shared" si="1"/>
        <v>6690.2039999999997</v>
      </c>
    </row>
    <row r="20" spans="1:10" ht="15.75" x14ac:dyDescent="0.25">
      <c r="A20" s="5">
        <v>13</v>
      </c>
      <c r="B20" s="9" t="s">
        <v>11</v>
      </c>
      <c r="C20" s="12">
        <v>1092956</v>
      </c>
      <c r="D20" s="13" t="s">
        <v>26</v>
      </c>
      <c r="E20" s="9" t="s">
        <v>13</v>
      </c>
      <c r="F20" s="9">
        <v>1</v>
      </c>
      <c r="G20" s="12">
        <v>2013</v>
      </c>
      <c r="H20" s="15">
        <v>8915.5300000000007</v>
      </c>
      <c r="I20" s="17">
        <f t="shared" si="0"/>
        <v>8915.5300000000007</v>
      </c>
      <c r="J20" s="17">
        <f t="shared" si="1"/>
        <v>10698.636</v>
      </c>
    </row>
    <row r="21" spans="1:10" ht="15.75" x14ac:dyDescent="0.25">
      <c r="A21" s="9">
        <v>14</v>
      </c>
      <c r="B21" s="9" t="s">
        <v>11</v>
      </c>
      <c r="C21" s="12">
        <v>1101619</v>
      </c>
      <c r="D21" s="13" t="s">
        <v>27</v>
      </c>
      <c r="E21" s="9" t="s">
        <v>13</v>
      </c>
      <c r="F21" s="9">
        <v>6</v>
      </c>
      <c r="G21" s="12">
        <v>2011</v>
      </c>
      <c r="H21" s="15">
        <v>59.69</v>
      </c>
      <c r="I21" s="17">
        <f t="shared" si="0"/>
        <v>358.14</v>
      </c>
      <c r="J21" s="17">
        <f t="shared" si="1"/>
        <v>429.76799999999997</v>
      </c>
    </row>
    <row r="22" spans="1:10" ht="15.75" x14ac:dyDescent="0.25">
      <c r="A22" s="5">
        <v>15</v>
      </c>
      <c r="B22" s="9" t="s">
        <v>11</v>
      </c>
      <c r="C22" s="12">
        <v>1101711</v>
      </c>
      <c r="D22" s="13" t="s">
        <v>28</v>
      </c>
      <c r="E22" s="9" t="s">
        <v>13</v>
      </c>
      <c r="F22" s="9">
        <v>8</v>
      </c>
      <c r="G22" s="12">
        <v>2013</v>
      </c>
      <c r="H22" s="15">
        <v>10.59</v>
      </c>
      <c r="I22" s="17">
        <f t="shared" si="0"/>
        <v>84.72</v>
      </c>
      <c r="J22" s="17">
        <f t="shared" si="1"/>
        <v>101.664</v>
      </c>
    </row>
    <row r="23" spans="1:10" ht="15.75" x14ac:dyDescent="0.25">
      <c r="A23" s="5">
        <v>16</v>
      </c>
      <c r="B23" s="9" t="s">
        <v>11</v>
      </c>
      <c r="C23" s="12">
        <v>1103346</v>
      </c>
      <c r="D23" s="13" t="s">
        <v>29</v>
      </c>
      <c r="E23" s="9" t="s">
        <v>13</v>
      </c>
      <c r="F23" s="9">
        <v>1</v>
      </c>
      <c r="G23" s="12">
        <v>2010</v>
      </c>
      <c r="H23" s="15">
        <v>1102.17</v>
      </c>
      <c r="I23" s="17">
        <f t="shared" si="0"/>
        <v>1102.17</v>
      </c>
      <c r="J23" s="17">
        <f t="shared" si="1"/>
        <v>1322.604</v>
      </c>
    </row>
    <row r="24" spans="1:10" ht="15.75" x14ac:dyDescent="0.25">
      <c r="A24" s="9">
        <v>17</v>
      </c>
      <c r="B24" s="9" t="s">
        <v>11</v>
      </c>
      <c r="C24" s="12">
        <v>1145211</v>
      </c>
      <c r="D24" s="13" t="s">
        <v>30</v>
      </c>
      <c r="E24" s="9" t="s">
        <v>13</v>
      </c>
      <c r="F24" s="9">
        <v>1</v>
      </c>
      <c r="G24" s="12">
        <v>2011</v>
      </c>
      <c r="H24" s="15">
        <v>9754.41</v>
      </c>
      <c r="I24" s="17">
        <f t="shared" si="0"/>
        <v>9754.41</v>
      </c>
      <c r="J24" s="17">
        <f t="shared" si="1"/>
        <v>11705.291999999999</v>
      </c>
    </row>
    <row r="25" spans="1:10" ht="15.75" x14ac:dyDescent="0.25">
      <c r="A25" s="5">
        <v>18</v>
      </c>
      <c r="B25" s="9" t="s">
        <v>11</v>
      </c>
      <c r="C25" s="12">
        <v>1150222</v>
      </c>
      <c r="D25" s="13" t="s">
        <v>31</v>
      </c>
      <c r="E25" s="9" t="s">
        <v>13</v>
      </c>
      <c r="F25" s="9">
        <v>2</v>
      </c>
      <c r="G25" s="12">
        <v>2012</v>
      </c>
      <c r="H25" s="15">
        <v>1727.67</v>
      </c>
      <c r="I25" s="17">
        <f t="shared" si="0"/>
        <v>3455.34</v>
      </c>
      <c r="J25" s="17">
        <f t="shared" si="1"/>
        <v>4146.4080000000004</v>
      </c>
    </row>
    <row r="26" spans="1:10" ht="15.75" x14ac:dyDescent="0.25">
      <c r="A26" s="5">
        <v>19</v>
      </c>
      <c r="B26" s="9" t="s">
        <v>11</v>
      </c>
      <c r="C26" s="12">
        <v>1272311</v>
      </c>
      <c r="D26" s="13" t="s">
        <v>32</v>
      </c>
      <c r="E26" s="9" t="s">
        <v>13</v>
      </c>
      <c r="F26" s="9">
        <v>6</v>
      </c>
      <c r="G26" s="12">
        <v>2013</v>
      </c>
      <c r="H26" s="15">
        <v>620.51</v>
      </c>
      <c r="I26" s="17">
        <f t="shared" si="0"/>
        <v>3723.06</v>
      </c>
      <c r="J26" s="17">
        <f t="shared" si="1"/>
        <v>4467.6719999999996</v>
      </c>
    </row>
    <row r="27" spans="1:10" ht="15.75" x14ac:dyDescent="0.25">
      <c r="A27" s="9">
        <v>20</v>
      </c>
      <c r="B27" s="9" t="s">
        <v>11</v>
      </c>
      <c r="C27" s="12">
        <v>1282931</v>
      </c>
      <c r="D27" s="13" t="s">
        <v>33</v>
      </c>
      <c r="E27" s="9" t="s">
        <v>13</v>
      </c>
      <c r="F27" s="9">
        <v>1</v>
      </c>
      <c r="G27" s="12">
        <v>2010</v>
      </c>
      <c r="H27" s="15">
        <v>23.25</v>
      </c>
      <c r="I27" s="17">
        <f t="shared" si="0"/>
        <v>23.25</v>
      </c>
      <c r="J27" s="17">
        <f t="shared" si="1"/>
        <v>27.9</v>
      </c>
    </row>
    <row r="28" spans="1:10" ht="15.75" x14ac:dyDescent="0.25">
      <c r="A28" s="5">
        <v>21</v>
      </c>
      <c r="B28" s="9" t="s">
        <v>11</v>
      </c>
      <c r="C28" s="12">
        <v>1307240</v>
      </c>
      <c r="D28" s="13" t="s">
        <v>34</v>
      </c>
      <c r="E28" s="9" t="s">
        <v>13</v>
      </c>
      <c r="F28" s="9">
        <v>46</v>
      </c>
      <c r="G28" s="12">
        <v>2012</v>
      </c>
      <c r="H28" s="15">
        <v>4.8600000000000003</v>
      </c>
      <c r="I28" s="17">
        <f t="shared" si="0"/>
        <v>223.56</v>
      </c>
      <c r="J28" s="17">
        <f t="shared" si="1"/>
        <v>268.27199999999999</v>
      </c>
    </row>
    <row r="29" spans="1:10" ht="15.75" x14ac:dyDescent="0.25">
      <c r="A29" s="5">
        <v>22</v>
      </c>
      <c r="B29" s="9" t="s">
        <v>11</v>
      </c>
      <c r="C29" s="12">
        <v>1308375</v>
      </c>
      <c r="D29" s="13" t="s">
        <v>35</v>
      </c>
      <c r="E29" s="9" t="s">
        <v>13</v>
      </c>
      <c r="F29" s="9">
        <v>4</v>
      </c>
      <c r="G29" s="12">
        <v>2010</v>
      </c>
      <c r="H29" s="15">
        <v>76.099999999999994</v>
      </c>
      <c r="I29" s="17">
        <f t="shared" si="0"/>
        <v>304.39999999999998</v>
      </c>
      <c r="J29" s="17">
        <f t="shared" si="1"/>
        <v>365.28</v>
      </c>
    </row>
    <row r="30" spans="1:10" ht="15.75" x14ac:dyDescent="0.25">
      <c r="A30" s="9">
        <v>23</v>
      </c>
      <c r="B30" s="9" t="s">
        <v>11</v>
      </c>
      <c r="C30" s="12">
        <v>1566149</v>
      </c>
      <c r="D30" s="13" t="s">
        <v>36</v>
      </c>
      <c r="E30" s="9" t="s">
        <v>13</v>
      </c>
      <c r="F30" s="9">
        <v>2</v>
      </c>
      <c r="G30" s="12">
        <v>2013</v>
      </c>
      <c r="H30" s="15">
        <v>125.16</v>
      </c>
      <c r="I30" s="17">
        <f t="shared" si="0"/>
        <v>250.32</v>
      </c>
      <c r="J30" s="17">
        <f t="shared" si="1"/>
        <v>300.38399999999996</v>
      </c>
    </row>
    <row r="31" spans="1:10" ht="15.75" x14ac:dyDescent="0.25">
      <c r="A31" s="5">
        <v>24</v>
      </c>
      <c r="B31" s="9" t="s">
        <v>11</v>
      </c>
      <c r="C31" s="12">
        <v>1710676</v>
      </c>
      <c r="D31" s="13" t="s">
        <v>37</v>
      </c>
      <c r="E31" s="9" t="s">
        <v>13</v>
      </c>
      <c r="F31" s="9">
        <v>1</v>
      </c>
      <c r="G31" s="12">
        <v>2013</v>
      </c>
      <c r="H31" s="15">
        <v>12030.08</v>
      </c>
      <c r="I31" s="17">
        <f t="shared" si="0"/>
        <v>12030.08</v>
      </c>
      <c r="J31" s="17">
        <f t="shared" si="1"/>
        <v>14436.096</v>
      </c>
    </row>
    <row r="32" spans="1:10" ht="15.75" x14ac:dyDescent="0.25">
      <c r="A32" s="5">
        <v>25</v>
      </c>
      <c r="B32" s="9" t="s">
        <v>11</v>
      </c>
      <c r="C32" s="12">
        <v>1762676</v>
      </c>
      <c r="D32" s="13" t="s">
        <v>38</v>
      </c>
      <c r="E32" s="9" t="s">
        <v>13</v>
      </c>
      <c r="F32" s="9">
        <v>1</v>
      </c>
      <c r="G32" s="12">
        <v>2013</v>
      </c>
      <c r="H32" s="15">
        <v>1074.77</v>
      </c>
      <c r="I32" s="17">
        <f t="shared" si="0"/>
        <v>1074.77</v>
      </c>
      <c r="J32" s="17">
        <f t="shared" si="1"/>
        <v>1289.7239999999999</v>
      </c>
    </row>
    <row r="33" spans="1:10" ht="15.75" x14ac:dyDescent="0.25">
      <c r="A33" s="9">
        <v>26</v>
      </c>
      <c r="B33" s="9" t="s">
        <v>11</v>
      </c>
      <c r="C33" s="12">
        <v>1081522</v>
      </c>
      <c r="D33" s="14" t="s">
        <v>39</v>
      </c>
      <c r="E33" s="9" t="s">
        <v>13</v>
      </c>
      <c r="F33" s="9">
        <v>1</v>
      </c>
      <c r="G33" s="12">
        <v>2011</v>
      </c>
      <c r="H33" s="15">
        <v>751.2</v>
      </c>
      <c r="I33" s="17">
        <f t="shared" si="0"/>
        <v>751.2</v>
      </c>
      <c r="J33" s="17">
        <f t="shared" si="1"/>
        <v>901.44</v>
      </c>
    </row>
    <row r="34" spans="1:10" ht="15.75" x14ac:dyDescent="0.25">
      <c r="A34" s="4"/>
      <c r="B34" s="3"/>
      <c r="C34" s="3"/>
      <c r="D34" s="3"/>
      <c r="E34" s="3"/>
      <c r="F34" s="3"/>
      <c r="G34" s="3"/>
      <c r="H34" s="3"/>
      <c r="J34" s="20">
        <f>SUM(J8:J33)</f>
        <v>133810.43999999997</v>
      </c>
    </row>
    <row r="35" spans="1:10" ht="15.75" x14ac:dyDescent="0.25">
      <c r="A35" s="1" t="s">
        <v>8</v>
      </c>
      <c r="B35" s="3"/>
      <c r="C35" s="3"/>
      <c r="D35" s="3"/>
      <c r="E35" s="3"/>
      <c r="F35" s="3"/>
      <c r="G35" s="3"/>
      <c r="H35" s="3"/>
    </row>
    <row r="36" spans="1:10" ht="15.75" x14ac:dyDescent="0.25">
      <c r="A36" s="2" t="s">
        <v>9</v>
      </c>
      <c r="B36" s="3"/>
      <c r="C36" s="3"/>
      <c r="D36" s="3"/>
      <c r="E36" s="3"/>
      <c r="F36" s="3"/>
      <c r="G36" s="3"/>
      <c r="H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2022-02-24T10:49:49Z</dcterms:modified>
</cp:coreProperties>
</file>