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Самара" sheetId="1" r:id="rId1"/>
  </sheets>
  <definedNames>
    <definedName name="_xlfn.BAHTTEXT" hidden="1">#NAME?</definedName>
    <definedName name="_xlnm.Print_Area" localSheetId="0">'Самара'!$A$1:$H$26</definedName>
  </definedNames>
  <calcPr fullCalcOnLoad="1"/>
</workbook>
</file>

<file path=xl/sharedStrings.xml><?xml version="1.0" encoding="utf-8"?>
<sst xmlns="http://schemas.openxmlformats.org/spreadsheetml/2006/main" count="95" uniqueCount="76">
  <si>
    <t>Инвентарный номер</t>
  </si>
  <si>
    <t>Наименование основного средства</t>
  </si>
  <si>
    <t>Местонахождение объекта оценки</t>
  </si>
  <si>
    <t>год выпуска</t>
  </si>
  <si>
    <t>База хранения г.Отрадный</t>
  </si>
  <si>
    <t>Гос.№</t>
  </si>
  <si>
    <t>VIN / заводской №</t>
  </si>
  <si>
    <t>отсутствует</t>
  </si>
  <si>
    <t>АВТОМОБИЛЬ 3897-0000010-17, инв.№ 00001224</t>
  </si>
  <si>
    <t>KAROSA C-934.1351, инв.№ 100334230</t>
  </si>
  <si>
    <t>KAROSA C-934.1351, инв.№ 100334232</t>
  </si>
  <si>
    <t>KAROSA C-934.1351, инв.№ 100334234</t>
  </si>
  <si>
    <t>АВАРИЙНО-СПАСАТЕЛЬНЫЙ АВТОМОБИЛЬ НА БАЗЕ ГАЗ-33081, инв.№ 101364253</t>
  </si>
  <si>
    <t>ТАТРА 8152С3</t>
  </si>
  <si>
    <t>ГАЗ- 6611АЦ5М, цистерна</t>
  </si>
  <si>
    <t>Прицеп-роспуск гидромеханизир. мод.900900</t>
  </si>
  <si>
    <t>Автобус KAROSA C 934 1351, инв.№ 15000390</t>
  </si>
  <si>
    <t>Автобус KAROSA C 934 1351, инв.№ 15000391</t>
  </si>
  <si>
    <t>Автотопливозаправщик Урал5557Б АТЗ-7.5, инв.№ 3-00-000236-800236000</t>
  </si>
  <si>
    <t>КРАЗ 260</t>
  </si>
  <si>
    <t>А-машина АПРС-40</t>
  </si>
  <si>
    <t>1325_00000650</t>
  </si>
  <si>
    <t>1325_00001115</t>
  </si>
  <si>
    <t>1325_00007157</t>
  </si>
  <si>
    <t>1349_15000390</t>
  </si>
  <si>
    <t>1349_15000391</t>
  </si>
  <si>
    <t>3-00-000236-800236000</t>
  </si>
  <si>
    <t>1325_00000424</t>
  </si>
  <si>
    <t>1325_00001295</t>
  </si>
  <si>
    <t>А719ОВ89</t>
  </si>
  <si>
    <t>Н377ЕР18</t>
  </si>
  <si>
    <t>Н358ЕР18</t>
  </si>
  <si>
    <t>Н385ЕР18</t>
  </si>
  <si>
    <t>E300УО86</t>
  </si>
  <si>
    <t>С145АХ797</t>
  </si>
  <si>
    <t>В956МВ63</t>
  </si>
  <si>
    <t>АО991163</t>
  </si>
  <si>
    <t>С752АХ186</t>
  </si>
  <si>
    <t>А908НР86</t>
  </si>
  <si>
    <t>А680ОВ89</t>
  </si>
  <si>
    <t>А878ТН763</t>
  </si>
  <si>
    <t>Т868ХК163</t>
  </si>
  <si>
    <t>Х89389717В0ВZ7279</t>
  </si>
  <si>
    <t>ТМКС413511М004787</t>
  </si>
  <si>
    <t>TMKC413511M004797</t>
  </si>
  <si>
    <t>TMKC413511M004794</t>
  </si>
  <si>
    <t>Х89389723А0ВZ7133</t>
  </si>
  <si>
    <t>TNT285S3BMK012925</t>
  </si>
  <si>
    <t>Х0Р90090060000133</t>
  </si>
  <si>
    <t>TMKC413511M004774</t>
  </si>
  <si>
    <t>TMKC413511M004776</t>
  </si>
  <si>
    <t>X89582400Y0AJ1034</t>
  </si>
  <si>
    <t>X1C000260V0785995</t>
  </si>
  <si>
    <t>Перечень ЛОТОВ</t>
  </si>
  <si>
    <t>ПРИЛОЖЕНИЕ №1</t>
  </si>
  <si>
    <t>Минимальная (стартовая) цена реализации, руб. с НДС (20%), (без транспортных затрат).</t>
  </si>
  <si>
    <t>№ ЛОТА</t>
  </si>
  <si>
    <t>А/М АВТОЦИСТЕРНА V10М3 АЦН10 Ш.КАМАЗ 53228, инв.№ 100672117</t>
  </si>
  <si>
    <t>КАМАЗ- 532130 (Автоцистерна)</t>
  </si>
  <si>
    <t>ГАЗ- 5312 А, бортовой</t>
  </si>
  <si>
    <t>Автоцистерна чемоданного типа АЦ-10 (1 секция). (Примечание: Продается только цистерна, отдельно без транспортного средства).</t>
  </si>
  <si>
    <t>Автоцистерна чемоданного типа АЦ-10 (1 секция)</t>
  </si>
  <si>
    <t>М357СТ163</t>
  </si>
  <si>
    <t>X5W56682180000206</t>
  </si>
  <si>
    <t>Х00004073</t>
  </si>
  <si>
    <t>-</t>
  </si>
  <si>
    <t>АЦ-10-000.000/100</t>
  </si>
  <si>
    <t>1325_00000929</t>
  </si>
  <si>
    <t>Т423ЕС63</t>
  </si>
  <si>
    <t>XTC532130T1097621</t>
  </si>
  <si>
    <t>1325_00001538</t>
  </si>
  <si>
    <t>С792ОВ63</t>
  </si>
  <si>
    <t>XTH531200N1389103</t>
  </si>
  <si>
    <t>Х00004076</t>
  </si>
  <si>
    <t>АЦ-10-000.000/104</t>
  </si>
  <si>
    <t>14 (Лот состоит из 2х позиций)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</si>
</sst>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[$-F800]dddd\,\ mmmm\ dd\,\ yyyy"/>
    <numFmt numFmtId="180" formatCode="[$-419]mmmm;@"/>
    <numFmt numFmtId="181" formatCode="00000000"/>
    <numFmt numFmtId="182" formatCode="_(* #,##0.00_);_(* \(#,##0.00\);_(* &quot;-&quot;??_);_(@_)"/>
    <numFmt numFmtId="183" formatCode="#,##0.00;[Red]#,##0.00"/>
    <numFmt numFmtId="184" formatCode="#,##0.00&quot;р.&quot;;[Red]#,##0.00&quot;р.&quot;"/>
    <numFmt numFmtId="185" formatCode="#,##0.00_р_."/>
    <numFmt numFmtId="186" formatCode="000000000"/>
    <numFmt numFmtId="187" formatCode="mmm/yyyy"/>
    <numFmt numFmtId="188" formatCode="dd/mm/yy;@"/>
    <numFmt numFmtId="189" formatCode="yyyy"/>
    <numFmt numFmtId="190" formatCode="\1\3\2\5#*_00000000"/>
    <numFmt numFmtId="191" formatCode="\1\3\2\5#*_000000000"/>
    <numFmt numFmtId="192" formatCode="#,##0.000"/>
    <numFmt numFmtId="193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22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72"/>
      <name val="Times New Roman"/>
      <family val="1"/>
    </font>
    <font>
      <sz val="72"/>
      <name val="Arial Cyr"/>
      <family val="0"/>
    </font>
    <font>
      <b/>
      <sz val="26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4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34" borderId="1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top" wrapText="1"/>
    </xf>
    <xf numFmtId="0" fontId="53" fillId="34" borderId="10" xfId="60" applyFont="1" applyFill="1" applyBorder="1" applyAlignment="1">
      <alignment horizontal="center" vertical="center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 vertical="center"/>
    </xf>
    <xf numFmtId="0" fontId="7" fillId="34" borderId="10" xfId="60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81" fontId="7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54" fillId="34" borderId="12" xfId="60" applyFont="1" applyFill="1" applyBorder="1" applyAlignment="1">
      <alignment horizontal="center" vertical="center" wrapText="1"/>
      <protection/>
    </xf>
    <xf numFmtId="0" fontId="54" fillId="34" borderId="13" xfId="60" applyFont="1" applyFill="1" applyBorder="1" applyAlignment="1">
      <alignment horizontal="center" vertical="center" wrapText="1"/>
      <protection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40" zoomScaleNormal="50" zoomScaleSheetLayoutView="40" zoomScalePageLayoutView="0" workbookViewId="0" topLeftCell="A1">
      <selection activeCell="B30" sqref="B30"/>
    </sheetView>
  </sheetViews>
  <sheetFormatPr defaultColWidth="9.00390625" defaultRowHeight="12.75"/>
  <cols>
    <col min="1" max="1" width="27.875" style="1" customWidth="1"/>
    <col min="2" max="2" width="129.875" style="1" customWidth="1"/>
    <col min="3" max="3" width="46.625" style="1" customWidth="1"/>
    <col min="4" max="4" width="36.75390625" style="1" customWidth="1"/>
    <col min="5" max="5" width="56.875" style="1" customWidth="1"/>
    <col min="6" max="6" width="25.625" style="2" customWidth="1"/>
    <col min="7" max="7" width="69.375" style="2" customWidth="1"/>
    <col min="8" max="8" width="76.625" style="1" customWidth="1"/>
    <col min="9" max="9" width="9.125" style="1" customWidth="1"/>
    <col min="10" max="10" width="34.875" style="1" customWidth="1"/>
    <col min="11" max="16" width="9.125" style="1" customWidth="1"/>
    <col min="17" max="17" width="32.375" style="1" customWidth="1"/>
    <col min="18" max="16384" width="9.125" style="1" customWidth="1"/>
  </cols>
  <sheetData>
    <row r="1" spans="1:8" ht="119.25" customHeight="1">
      <c r="A1" s="9"/>
      <c r="B1" s="9"/>
      <c r="C1" s="9"/>
      <c r="D1" s="9"/>
      <c r="E1" s="9"/>
      <c r="F1" s="9"/>
      <c r="G1" s="9" t="s">
        <v>54</v>
      </c>
      <c r="H1" s="7"/>
    </row>
    <row r="2" spans="1:8" ht="187.5" customHeight="1">
      <c r="A2" s="17" t="s">
        <v>53</v>
      </c>
      <c r="B2" s="18"/>
      <c r="C2" s="18"/>
      <c r="D2" s="18"/>
      <c r="E2" s="18"/>
      <c r="F2" s="18"/>
      <c r="G2" s="18"/>
      <c r="H2" s="19"/>
    </row>
    <row r="3" spans="1:8" s="3" customFormat="1" ht="167.25" customHeight="1">
      <c r="A3" s="13" t="s">
        <v>56</v>
      </c>
      <c r="B3" s="13" t="s">
        <v>1</v>
      </c>
      <c r="C3" s="13" t="s">
        <v>0</v>
      </c>
      <c r="D3" s="13" t="s">
        <v>5</v>
      </c>
      <c r="E3" s="13" t="s">
        <v>6</v>
      </c>
      <c r="F3" s="6" t="s">
        <v>3</v>
      </c>
      <c r="G3" s="6" t="s">
        <v>2</v>
      </c>
      <c r="H3" s="6" t="s">
        <v>55</v>
      </c>
    </row>
    <row r="4" spans="1:10" s="3" customFormat="1" ht="69.75" customHeight="1">
      <c r="A4" s="10">
        <v>1</v>
      </c>
      <c r="B4" s="11" t="s">
        <v>8</v>
      </c>
      <c r="C4" s="12">
        <v>1224</v>
      </c>
      <c r="D4" s="12" t="s">
        <v>29</v>
      </c>
      <c r="E4" s="5" t="s">
        <v>42</v>
      </c>
      <c r="F4" s="4">
        <v>2011</v>
      </c>
      <c r="G4" s="8" t="s">
        <v>4</v>
      </c>
      <c r="H4" s="14">
        <v>131000</v>
      </c>
      <c r="J4" s="15"/>
    </row>
    <row r="5" spans="1:10" s="3" customFormat="1" ht="58.5" customHeight="1">
      <c r="A5" s="10">
        <f>A4+1</f>
        <v>2</v>
      </c>
      <c r="B5" s="11" t="s">
        <v>9</v>
      </c>
      <c r="C5" s="12">
        <v>100334230</v>
      </c>
      <c r="D5" s="12" t="s">
        <v>30</v>
      </c>
      <c r="E5" s="5" t="s">
        <v>43</v>
      </c>
      <c r="F5" s="4">
        <v>2001</v>
      </c>
      <c r="G5" s="8" t="s">
        <v>4</v>
      </c>
      <c r="H5" s="14">
        <v>181000</v>
      </c>
      <c r="J5" s="15"/>
    </row>
    <row r="6" spans="1:10" s="3" customFormat="1" ht="58.5" customHeight="1">
      <c r="A6" s="10">
        <f aca="true" t="shared" si="0" ref="A6:A16">A5+1</f>
        <v>3</v>
      </c>
      <c r="B6" s="11" t="s">
        <v>10</v>
      </c>
      <c r="C6" s="12">
        <v>100334232</v>
      </c>
      <c r="D6" s="12" t="s">
        <v>31</v>
      </c>
      <c r="E6" s="5" t="s">
        <v>44</v>
      </c>
      <c r="F6" s="4">
        <v>2001</v>
      </c>
      <c r="G6" s="8" t="s">
        <v>4</v>
      </c>
      <c r="H6" s="14">
        <v>181000</v>
      </c>
      <c r="J6" s="15"/>
    </row>
    <row r="7" spans="1:10" s="3" customFormat="1" ht="58.5" customHeight="1">
      <c r="A7" s="10">
        <f t="shared" si="0"/>
        <v>4</v>
      </c>
      <c r="B7" s="11" t="s">
        <v>11</v>
      </c>
      <c r="C7" s="12">
        <v>100334234</v>
      </c>
      <c r="D7" s="12" t="s">
        <v>32</v>
      </c>
      <c r="E7" s="5" t="s">
        <v>45</v>
      </c>
      <c r="F7" s="4">
        <v>2001</v>
      </c>
      <c r="G7" s="8" t="s">
        <v>4</v>
      </c>
      <c r="H7" s="14">
        <v>181000</v>
      </c>
      <c r="J7" s="15"/>
    </row>
    <row r="8" spans="1:10" s="3" customFormat="1" ht="96" customHeight="1">
      <c r="A8" s="10">
        <f t="shared" si="0"/>
        <v>5</v>
      </c>
      <c r="B8" s="11" t="s">
        <v>12</v>
      </c>
      <c r="C8" s="12">
        <v>101364253</v>
      </c>
      <c r="D8" s="12" t="s">
        <v>33</v>
      </c>
      <c r="E8" s="5" t="s">
        <v>46</v>
      </c>
      <c r="F8" s="4">
        <v>2010</v>
      </c>
      <c r="G8" s="8" t="s">
        <v>4</v>
      </c>
      <c r="H8" s="14">
        <v>179600</v>
      </c>
      <c r="J8" s="15"/>
    </row>
    <row r="9" spans="1:10" s="3" customFormat="1" ht="77.25" customHeight="1">
      <c r="A9" s="10">
        <f t="shared" si="0"/>
        <v>6</v>
      </c>
      <c r="B9" s="11" t="s">
        <v>13</v>
      </c>
      <c r="C9" s="12" t="s">
        <v>21</v>
      </c>
      <c r="D9" s="12" t="s">
        <v>34</v>
      </c>
      <c r="E9" s="5" t="s">
        <v>47</v>
      </c>
      <c r="F9" s="4">
        <v>1992</v>
      </c>
      <c r="G9" s="8" t="s">
        <v>4</v>
      </c>
      <c r="H9" s="14">
        <v>239000</v>
      </c>
      <c r="J9" s="15"/>
    </row>
    <row r="10" spans="1:10" s="3" customFormat="1" ht="58.5" customHeight="1">
      <c r="A10" s="10">
        <f t="shared" si="0"/>
        <v>7</v>
      </c>
      <c r="B10" s="11" t="s">
        <v>14</v>
      </c>
      <c r="C10" s="12" t="s">
        <v>22</v>
      </c>
      <c r="D10" s="12" t="s">
        <v>35</v>
      </c>
      <c r="E10" s="5" t="s">
        <v>7</v>
      </c>
      <c r="F10" s="4">
        <v>1988</v>
      </c>
      <c r="G10" s="8" t="s">
        <v>4</v>
      </c>
      <c r="H10" s="14">
        <v>73000</v>
      </c>
      <c r="J10" s="15"/>
    </row>
    <row r="11" spans="1:10" s="3" customFormat="1" ht="87" customHeight="1">
      <c r="A11" s="10">
        <f t="shared" si="0"/>
        <v>8</v>
      </c>
      <c r="B11" s="11" t="s">
        <v>15</v>
      </c>
      <c r="C11" s="12" t="s">
        <v>23</v>
      </c>
      <c r="D11" s="12" t="s">
        <v>36</v>
      </c>
      <c r="E11" s="5" t="s">
        <v>48</v>
      </c>
      <c r="F11" s="4">
        <v>2006</v>
      </c>
      <c r="G11" s="8" t="s">
        <v>4</v>
      </c>
      <c r="H11" s="14">
        <v>75000</v>
      </c>
      <c r="J11" s="15"/>
    </row>
    <row r="12" spans="1:10" s="3" customFormat="1" ht="58.5" customHeight="1">
      <c r="A12" s="10">
        <f t="shared" si="0"/>
        <v>9</v>
      </c>
      <c r="B12" s="11" t="s">
        <v>16</v>
      </c>
      <c r="C12" s="12" t="s">
        <v>24</v>
      </c>
      <c r="D12" s="12" t="s">
        <v>37</v>
      </c>
      <c r="E12" s="5" t="s">
        <v>49</v>
      </c>
      <c r="F12" s="4">
        <v>2001</v>
      </c>
      <c r="G12" s="8" t="s">
        <v>4</v>
      </c>
      <c r="H12" s="14">
        <v>181000</v>
      </c>
      <c r="J12" s="15"/>
    </row>
    <row r="13" spans="1:10" s="3" customFormat="1" ht="99.75" customHeight="1">
      <c r="A13" s="10">
        <f t="shared" si="0"/>
        <v>10</v>
      </c>
      <c r="B13" s="11" t="s">
        <v>17</v>
      </c>
      <c r="C13" s="12" t="s">
        <v>25</v>
      </c>
      <c r="D13" s="12" t="s">
        <v>38</v>
      </c>
      <c r="E13" s="5" t="s">
        <v>50</v>
      </c>
      <c r="F13" s="4">
        <v>2001</v>
      </c>
      <c r="G13" s="8" t="s">
        <v>4</v>
      </c>
      <c r="H13" s="14">
        <v>181000</v>
      </c>
      <c r="J13" s="15"/>
    </row>
    <row r="14" spans="1:10" s="3" customFormat="1" ht="126.75" customHeight="1">
      <c r="A14" s="10">
        <f t="shared" si="0"/>
        <v>11</v>
      </c>
      <c r="B14" s="11" t="s">
        <v>18</v>
      </c>
      <c r="C14" s="16" t="s">
        <v>26</v>
      </c>
      <c r="D14" s="12" t="s">
        <v>39</v>
      </c>
      <c r="E14" s="5" t="s">
        <v>7</v>
      </c>
      <c r="F14" s="4">
        <v>1999</v>
      </c>
      <c r="G14" s="8" t="s">
        <v>4</v>
      </c>
      <c r="H14" s="14">
        <v>207000</v>
      </c>
      <c r="J14" s="15"/>
    </row>
    <row r="15" spans="1:10" s="3" customFormat="1" ht="77.25" customHeight="1">
      <c r="A15" s="10">
        <f t="shared" si="0"/>
        <v>12</v>
      </c>
      <c r="B15" s="11" t="s">
        <v>19</v>
      </c>
      <c r="C15" s="12" t="s">
        <v>27</v>
      </c>
      <c r="D15" s="12" t="s">
        <v>40</v>
      </c>
      <c r="E15" s="5" t="s">
        <v>51</v>
      </c>
      <c r="F15" s="4">
        <v>2000</v>
      </c>
      <c r="G15" s="8" t="s">
        <v>4</v>
      </c>
      <c r="H15" s="14">
        <v>613000</v>
      </c>
      <c r="J15" s="15"/>
    </row>
    <row r="16" spans="1:10" s="3" customFormat="1" ht="77.25" customHeight="1">
      <c r="A16" s="10">
        <f t="shared" si="0"/>
        <v>13</v>
      </c>
      <c r="B16" s="11" t="s">
        <v>20</v>
      </c>
      <c r="C16" s="12" t="s">
        <v>28</v>
      </c>
      <c r="D16" s="12" t="s">
        <v>41</v>
      </c>
      <c r="E16" s="5" t="s">
        <v>52</v>
      </c>
      <c r="F16" s="4">
        <v>1997</v>
      </c>
      <c r="G16" s="8" t="s">
        <v>4</v>
      </c>
      <c r="H16" s="14">
        <v>613600</v>
      </c>
      <c r="J16" s="15"/>
    </row>
    <row r="17" spans="1:10" s="3" customFormat="1" ht="99.75" customHeight="1">
      <c r="A17" s="22" t="s">
        <v>75</v>
      </c>
      <c r="B17" s="11" t="s">
        <v>57</v>
      </c>
      <c r="C17" s="12">
        <v>100672117</v>
      </c>
      <c r="D17" s="12" t="s">
        <v>62</v>
      </c>
      <c r="E17" s="5" t="s">
        <v>63</v>
      </c>
      <c r="F17" s="4">
        <v>2008</v>
      </c>
      <c r="G17" s="8" t="s">
        <v>4</v>
      </c>
      <c r="H17" s="20">
        <v>695700</v>
      </c>
      <c r="J17" s="15"/>
    </row>
    <row r="18" spans="1:10" s="3" customFormat="1" ht="99.75" customHeight="1">
      <c r="A18" s="23"/>
      <c r="B18" s="11" t="s">
        <v>61</v>
      </c>
      <c r="C18" s="12" t="s">
        <v>64</v>
      </c>
      <c r="D18" s="12" t="s">
        <v>65</v>
      </c>
      <c r="E18" s="5" t="s">
        <v>66</v>
      </c>
      <c r="F18" s="4">
        <v>2017</v>
      </c>
      <c r="G18" s="8" t="s">
        <v>4</v>
      </c>
      <c r="H18" s="21"/>
      <c r="J18" s="15"/>
    </row>
    <row r="19" spans="1:10" s="3" customFormat="1" ht="126.75" customHeight="1">
      <c r="A19" s="10">
        <v>15</v>
      </c>
      <c r="B19" s="11" t="s">
        <v>58</v>
      </c>
      <c r="C19" s="16" t="s">
        <v>67</v>
      </c>
      <c r="D19" s="12" t="s">
        <v>68</v>
      </c>
      <c r="E19" s="5" t="s">
        <v>69</v>
      </c>
      <c r="F19" s="4">
        <v>1996</v>
      </c>
      <c r="G19" s="8" t="s">
        <v>4</v>
      </c>
      <c r="H19" s="14">
        <v>204400</v>
      </c>
      <c r="J19" s="15"/>
    </row>
    <row r="20" spans="1:10" s="3" customFormat="1" ht="77.25" customHeight="1">
      <c r="A20" s="10">
        <v>16</v>
      </c>
      <c r="B20" s="11" t="s">
        <v>59</v>
      </c>
      <c r="C20" s="12" t="s">
        <v>70</v>
      </c>
      <c r="D20" s="12" t="s">
        <v>71</v>
      </c>
      <c r="E20" s="5" t="s">
        <v>72</v>
      </c>
      <c r="F20" s="4">
        <v>1992</v>
      </c>
      <c r="G20" s="8" t="s">
        <v>4</v>
      </c>
      <c r="H20" s="14">
        <v>87400.00000000001</v>
      </c>
      <c r="J20" s="15"/>
    </row>
    <row r="21" spans="1:10" s="3" customFormat="1" ht="135.75" customHeight="1">
      <c r="A21" s="10">
        <v>17</v>
      </c>
      <c r="B21" s="11" t="s">
        <v>60</v>
      </c>
      <c r="C21" s="12" t="s">
        <v>73</v>
      </c>
      <c r="D21" s="12" t="s">
        <v>65</v>
      </c>
      <c r="E21" s="5" t="s">
        <v>74</v>
      </c>
      <c r="F21" s="4">
        <v>2017</v>
      </c>
      <c r="G21" s="8" t="s">
        <v>4</v>
      </c>
      <c r="H21" s="14">
        <v>456300</v>
      </c>
      <c r="J21" s="15"/>
    </row>
  </sheetData>
  <sheetProtection/>
  <mergeCells count="3">
    <mergeCell ref="A2:H2"/>
    <mergeCell ref="A17:A18"/>
    <mergeCell ref="H17:H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Сигунов Константин Сергеевич</cp:lastModifiedBy>
  <cp:lastPrinted>2021-10-28T07:06:28Z</cp:lastPrinted>
  <dcterms:created xsi:type="dcterms:W3CDTF">2011-05-11T10:24:55Z</dcterms:created>
  <dcterms:modified xsi:type="dcterms:W3CDTF">2022-02-08T07:00:54Z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