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8" i="1"/>
  <c r="J8" i="1" s="1"/>
  <c r="J34" i="1" l="1"/>
</calcChain>
</file>

<file path=xl/sharedStrings.xml><?xml version="1.0" encoding="utf-8"?>
<sst xmlns="http://schemas.openxmlformats.org/spreadsheetml/2006/main" count="94" uniqueCount="44">
  <si>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</si>
  <si>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</si>
  <si>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</si>
  <si>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</si>
  <si>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</si>
  <si>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</si>
  <si>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</si>
  <si>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</si>
  <si>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</si>
  <si>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</si>
  <si>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</si>
  <si>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</si>
  <si>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</si>
  <si>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шт</t>
  </si>
  <si>
    <t>Цена без НДС, в руб. за ед.</t>
  </si>
  <si>
    <t>Стоимость без НДС, в руб.</t>
  </si>
  <si>
    <t>Стоимость с НДС, в руб.</t>
  </si>
  <si>
    <t>ЛОТ № 12 Запасные части УРАЛ</t>
  </si>
  <si>
    <t>Барабан стояночн. тормоза 375-3507050-В</t>
  </si>
  <si>
    <t>Вал карданный сред.моста 4320-2205010-02</t>
  </si>
  <si>
    <t>Втулка амортизатор 5557-2905410</t>
  </si>
  <si>
    <t>Втулка балансира 375-2918026-Б</t>
  </si>
  <si>
    <t>Втулка балансира 375-2918031-Б</t>
  </si>
  <si>
    <t>Корпус сальника в сборе 375-2918094</t>
  </si>
  <si>
    <t>Кран колесный 375-4224110</t>
  </si>
  <si>
    <t>Манжета моста переднего 375-4224017-01</t>
  </si>
  <si>
    <t>Накладка торм.колодки 375-3501105</t>
  </si>
  <si>
    <t>Накладка тормозная 55571-3501105-10</t>
  </si>
  <si>
    <t>Наконечник рул. тяги лев. 375-3003057-01</t>
  </si>
  <si>
    <t>Наконечник тяги сошки 4320-3414012</t>
  </si>
  <si>
    <t>Пневмогидроусилитель тормоза5557-3510011</t>
  </si>
  <si>
    <t>Полуось наружняя 5557-2303065</t>
  </si>
  <si>
    <t>Полуось передняя 375-2303065-10</t>
  </si>
  <si>
    <t>Прокладка 375-2918093</t>
  </si>
  <si>
    <t>Стремянка ушка 4320-2902024</t>
  </si>
  <si>
    <t>Цилиндр колесный 375-3501030-01</t>
  </si>
  <si>
    <t>Шланг гидроусилителя 5557Я2-3408678</t>
  </si>
  <si>
    <t>Шланг гидроусилителя 5557Я2-3408679</t>
  </si>
  <si>
    <t>Шланг нагнетательный 5557Я2-3408669</t>
  </si>
  <si>
    <t>Шланг регул.давл. в шинах 375-4225073-02</t>
  </si>
  <si>
    <t>Шланг сливной 5323-3408670</t>
  </si>
  <si>
    <t>Шланг соединительный 4320-1015573-04</t>
  </si>
  <si>
    <t>Шланг тормозной в сборе 375-3506045-01</t>
  </si>
  <si>
    <t>Штанга реактивная верх. 375-2919006-05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</si>
</sst>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84" zoomScaleNormal="84" workbookViewId="0">
      <selection activeCell="H8" sqref="H8:H3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6" customWidth="1"/>
    <col min="9" max="9" width="15.28515625" bestFit="1" customWidth="1"/>
    <col min="10" max="10" width="13.28515625" bestFit="1" customWidth="1"/>
  </cols>
  <sheetData>
    <row r="1" spans="1:10" ht="15.75" x14ac:dyDescent="0.25">
      <c r="A1" s="11" t="s">
        <v>17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8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17" t="s">
        <v>14</v>
      </c>
      <c r="I7" s="17" t="s">
        <v>15</v>
      </c>
      <c r="J7" s="18" t="s">
        <v>16</v>
      </c>
    </row>
    <row r="8" spans="1:10" ht="15.75" x14ac:dyDescent="0.25">
      <c r="A8" s="5">
        <v>1</v>
      </c>
      <c r="B8" s="5" t="s">
        <v>11</v>
      </c>
      <c r="C8" s="10">
        <v>1095103</v>
      </c>
      <c r="D8" s="15" t="s">
        <v>18</v>
      </c>
      <c r="E8" s="5" t="s">
        <v>13</v>
      </c>
      <c r="F8" s="5">
        <v>1</v>
      </c>
      <c r="G8" s="10">
        <v>2012</v>
      </c>
      <c r="H8" s="16">
        <v>1752.23</v>
      </c>
      <c r="I8" s="16">
        <f>H8*F8</f>
        <v>1752.23</v>
      </c>
      <c r="J8" s="16">
        <f>I8*1.2</f>
        <v>2102.6759999999999</v>
      </c>
    </row>
    <row r="9" spans="1:10" ht="15.75" x14ac:dyDescent="0.25">
      <c r="A9" s="9">
        <v>2</v>
      </c>
      <c r="B9" s="9" t="s">
        <v>11</v>
      </c>
      <c r="C9" s="12">
        <v>1754949</v>
      </c>
      <c r="D9" s="13" t="s">
        <v>19</v>
      </c>
      <c r="E9" s="9" t="s">
        <v>13</v>
      </c>
      <c r="F9" s="9">
        <v>1</v>
      </c>
      <c r="G9" s="10">
        <v>2011</v>
      </c>
      <c r="H9" s="14">
        <v>4054.52</v>
      </c>
      <c r="I9" s="16">
        <f t="shared" ref="I9:I33" si="0">H9*F9</f>
        <v>4054.52</v>
      </c>
      <c r="J9" s="16">
        <f t="shared" ref="J9:J33" si="1">I9*1.2</f>
        <v>4865.424</v>
      </c>
    </row>
    <row r="10" spans="1:10" ht="15.75" x14ac:dyDescent="0.25">
      <c r="A10" s="5">
        <v>3</v>
      </c>
      <c r="B10" s="9" t="s">
        <v>11</v>
      </c>
      <c r="C10" s="12">
        <v>1559272</v>
      </c>
      <c r="D10" s="13" t="s">
        <v>20</v>
      </c>
      <c r="E10" s="9" t="s">
        <v>13</v>
      </c>
      <c r="F10" s="9">
        <v>6</v>
      </c>
      <c r="G10" s="10">
        <v>2012</v>
      </c>
      <c r="H10" s="14">
        <v>9.75</v>
      </c>
      <c r="I10" s="16">
        <f t="shared" si="0"/>
        <v>58.5</v>
      </c>
      <c r="J10" s="16">
        <f t="shared" si="1"/>
        <v>70.2</v>
      </c>
    </row>
    <row r="11" spans="1:10" ht="15.75" x14ac:dyDescent="0.25">
      <c r="A11" s="5">
        <v>4</v>
      </c>
      <c r="B11" s="9" t="s">
        <v>11</v>
      </c>
      <c r="C11" s="12">
        <v>1051061</v>
      </c>
      <c r="D11" s="13" t="s">
        <v>21</v>
      </c>
      <c r="E11" s="9" t="s">
        <v>13</v>
      </c>
      <c r="F11" s="9">
        <v>4</v>
      </c>
      <c r="G11" s="10">
        <v>2014</v>
      </c>
      <c r="H11" s="14">
        <v>260.52</v>
      </c>
      <c r="I11" s="16">
        <f t="shared" si="0"/>
        <v>1042.08</v>
      </c>
      <c r="J11" s="16">
        <f t="shared" si="1"/>
        <v>1250.4959999999999</v>
      </c>
    </row>
    <row r="12" spans="1:10" ht="15.75" x14ac:dyDescent="0.25">
      <c r="A12" s="9">
        <v>5</v>
      </c>
      <c r="B12" s="9" t="s">
        <v>11</v>
      </c>
      <c r="C12" s="12">
        <v>1096315</v>
      </c>
      <c r="D12" s="13" t="s">
        <v>22</v>
      </c>
      <c r="E12" s="9" t="s">
        <v>13</v>
      </c>
      <c r="F12" s="9">
        <v>3</v>
      </c>
      <c r="G12" s="10">
        <v>2014</v>
      </c>
      <c r="H12" s="14">
        <v>604.52</v>
      </c>
      <c r="I12" s="16">
        <f t="shared" si="0"/>
        <v>1813.56</v>
      </c>
      <c r="J12" s="16">
        <f t="shared" si="1"/>
        <v>2176.2719999999999</v>
      </c>
    </row>
    <row r="13" spans="1:10" ht="15.75" x14ac:dyDescent="0.25">
      <c r="A13" s="5">
        <v>6</v>
      </c>
      <c r="B13" s="9" t="s">
        <v>11</v>
      </c>
      <c r="C13" s="12">
        <v>1314933</v>
      </c>
      <c r="D13" s="13" t="s">
        <v>23</v>
      </c>
      <c r="E13" s="9" t="s">
        <v>13</v>
      </c>
      <c r="F13" s="9">
        <v>4</v>
      </c>
      <c r="G13" s="10">
        <v>2014</v>
      </c>
      <c r="H13" s="14">
        <v>414.91</v>
      </c>
      <c r="I13" s="16">
        <f t="shared" si="0"/>
        <v>1659.64</v>
      </c>
      <c r="J13" s="16">
        <f t="shared" si="1"/>
        <v>1991.568</v>
      </c>
    </row>
    <row r="14" spans="1:10" ht="15.75" x14ac:dyDescent="0.25">
      <c r="A14" s="5">
        <v>7</v>
      </c>
      <c r="B14" s="9" t="s">
        <v>11</v>
      </c>
      <c r="C14" s="12">
        <v>1169893</v>
      </c>
      <c r="D14" s="13" t="s">
        <v>24</v>
      </c>
      <c r="E14" s="9" t="s">
        <v>13</v>
      </c>
      <c r="F14" s="9">
        <v>2</v>
      </c>
      <c r="G14" s="10">
        <v>2011</v>
      </c>
      <c r="H14" s="14">
        <v>184.67</v>
      </c>
      <c r="I14" s="16">
        <f t="shared" si="0"/>
        <v>369.34</v>
      </c>
      <c r="J14" s="16">
        <f t="shared" si="1"/>
        <v>443.20799999999997</v>
      </c>
    </row>
    <row r="15" spans="1:10" ht="15.75" x14ac:dyDescent="0.25">
      <c r="A15" s="9">
        <v>8</v>
      </c>
      <c r="B15" s="9" t="s">
        <v>11</v>
      </c>
      <c r="C15" s="12">
        <v>1081622</v>
      </c>
      <c r="D15" s="13" t="s">
        <v>25</v>
      </c>
      <c r="E15" s="9" t="s">
        <v>13</v>
      </c>
      <c r="F15" s="9">
        <v>10</v>
      </c>
      <c r="G15" s="10">
        <v>2011</v>
      </c>
      <c r="H15" s="14">
        <v>19.88</v>
      </c>
      <c r="I15" s="16">
        <f t="shared" si="0"/>
        <v>198.79999999999998</v>
      </c>
      <c r="J15" s="16">
        <f t="shared" si="1"/>
        <v>238.55999999999997</v>
      </c>
    </row>
    <row r="16" spans="1:10" ht="15.75" x14ac:dyDescent="0.25">
      <c r="A16" s="5">
        <v>9</v>
      </c>
      <c r="B16" s="9" t="s">
        <v>11</v>
      </c>
      <c r="C16" s="12">
        <v>1203472</v>
      </c>
      <c r="D16" s="13" t="s">
        <v>26</v>
      </c>
      <c r="E16" s="9" t="s">
        <v>13</v>
      </c>
      <c r="F16" s="9">
        <v>6</v>
      </c>
      <c r="G16" s="10">
        <v>2010</v>
      </c>
      <c r="H16" s="14">
        <v>115.02</v>
      </c>
      <c r="I16" s="16">
        <f t="shared" si="0"/>
        <v>690.12</v>
      </c>
      <c r="J16" s="16">
        <f t="shared" si="1"/>
        <v>828.14400000000001</v>
      </c>
    </row>
    <row r="17" spans="1:10" ht="15.75" x14ac:dyDescent="0.25">
      <c r="A17" s="5">
        <v>10</v>
      </c>
      <c r="B17" s="9" t="s">
        <v>11</v>
      </c>
      <c r="C17" s="12">
        <v>1080644</v>
      </c>
      <c r="D17" s="13" t="s">
        <v>27</v>
      </c>
      <c r="E17" s="9" t="s">
        <v>13</v>
      </c>
      <c r="F17" s="9">
        <v>17</v>
      </c>
      <c r="G17" s="10">
        <v>2011</v>
      </c>
      <c r="H17" s="14">
        <v>112.94</v>
      </c>
      <c r="I17" s="16">
        <f t="shared" si="0"/>
        <v>1919.98</v>
      </c>
      <c r="J17" s="16">
        <f t="shared" si="1"/>
        <v>2303.9760000000001</v>
      </c>
    </row>
    <row r="18" spans="1:10" ht="15.75" x14ac:dyDescent="0.25">
      <c r="A18" s="9">
        <v>11</v>
      </c>
      <c r="B18" s="9" t="s">
        <v>11</v>
      </c>
      <c r="C18" s="12">
        <v>1081705</v>
      </c>
      <c r="D18" s="13" t="s">
        <v>28</v>
      </c>
      <c r="E18" s="9" t="s">
        <v>13</v>
      </c>
      <c r="F18" s="9">
        <v>2</v>
      </c>
      <c r="G18" s="10">
        <v>2011</v>
      </c>
      <c r="H18" s="14">
        <v>1027.9000000000001</v>
      </c>
      <c r="I18" s="16">
        <f t="shared" si="0"/>
        <v>2055.8000000000002</v>
      </c>
      <c r="J18" s="16">
        <f t="shared" si="1"/>
        <v>2466.96</v>
      </c>
    </row>
    <row r="19" spans="1:10" ht="15.75" x14ac:dyDescent="0.25">
      <c r="A19" s="5">
        <v>12</v>
      </c>
      <c r="B19" s="9" t="s">
        <v>11</v>
      </c>
      <c r="C19" s="12">
        <v>1359358</v>
      </c>
      <c r="D19" s="13" t="s">
        <v>29</v>
      </c>
      <c r="E19" s="9" t="s">
        <v>13</v>
      </c>
      <c r="F19" s="9">
        <v>2</v>
      </c>
      <c r="G19" s="10">
        <v>2011</v>
      </c>
      <c r="H19" s="14">
        <v>846.2</v>
      </c>
      <c r="I19" s="16">
        <f t="shared" si="0"/>
        <v>1692.4</v>
      </c>
      <c r="J19" s="16">
        <f t="shared" si="1"/>
        <v>2030.88</v>
      </c>
    </row>
    <row r="20" spans="1:10" ht="15.75" x14ac:dyDescent="0.25">
      <c r="A20" s="5">
        <v>13</v>
      </c>
      <c r="B20" s="9" t="s">
        <v>11</v>
      </c>
      <c r="C20" s="12">
        <v>1080358</v>
      </c>
      <c r="D20" s="13" t="s">
        <v>30</v>
      </c>
      <c r="E20" s="9" t="s">
        <v>13</v>
      </c>
      <c r="F20" s="9">
        <v>2</v>
      </c>
      <c r="G20" s="10">
        <v>2012</v>
      </c>
      <c r="H20" s="14">
        <v>4271.1499999999996</v>
      </c>
      <c r="I20" s="16">
        <f t="shared" si="0"/>
        <v>8542.2999999999993</v>
      </c>
      <c r="J20" s="16">
        <f t="shared" si="1"/>
        <v>10250.759999999998</v>
      </c>
    </row>
    <row r="21" spans="1:10" ht="15.75" x14ac:dyDescent="0.25">
      <c r="A21" s="9">
        <v>14</v>
      </c>
      <c r="B21" s="9" t="s">
        <v>11</v>
      </c>
      <c r="C21" s="12">
        <v>1061426</v>
      </c>
      <c r="D21" s="13" t="s">
        <v>31</v>
      </c>
      <c r="E21" s="9" t="s">
        <v>13</v>
      </c>
      <c r="F21" s="9">
        <v>1</v>
      </c>
      <c r="G21" s="10">
        <v>2012</v>
      </c>
      <c r="H21" s="14">
        <v>2399.38</v>
      </c>
      <c r="I21" s="16">
        <f t="shared" si="0"/>
        <v>2399.38</v>
      </c>
      <c r="J21" s="16">
        <f t="shared" si="1"/>
        <v>2879.2559999999999</v>
      </c>
    </row>
    <row r="22" spans="1:10" ht="15.75" x14ac:dyDescent="0.25">
      <c r="A22" s="5">
        <v>15</v>
      </c>
      <c r="B22" s="9" t="s">
        <v>11</v>
      </c>
      <c r="C22" s="12">
        <v>1050893</v>
      </c>
      <c r="D22" s="13" t="s">
        <v>32</v>
      </c>
      <c r="E22" s="9" t="s">
        <v>13</v>
      </c>
      <c r="F22" s="9">
        <v>1</v>
      </c>
      <c r="G22" s="10">
        <v>2011</v>
      </c>
      <c r="H22" s="14">
        <v>1662.01</v>
      </c>
      <c r="I22" s="16">
        <f t="shared" si="0"/>
        <v>1662.01</v>
      </c>
      <c r="J22" s="16">
        <f t="shared" si="1"/>
        <v>1994.4119999999998</v>
      </c>
    </row>
    <row r="23" spans="1:10" ht="15.75" x14ac:dyDescent="0.25">
      <c r="A23" s="5">
        <v>16</v>
      </c>
      <c r="B23" s="9" t="s">
        <v>11</v>
      </c>
      <c r="C23" s="12">
        <v>1489720</v>
      </c>
      <c r="D23" s="13" t="s">
        <v>33</v>
      </c>
      <c r="E23" s="9" t="s">
        <v>13</v>
      </c>
      <c r="F23" s="9">
        <v>4</v>
      </c>
      <c r="G23" s="10">
        <v>2014</v>
      </c>
      <c r="H23" s="14">
        <v>14.58</v>
      </c>
      <c r="I23" s="16">
        <f t="shared" si="0"/>
        <v>58.32</v>
      </c>
      <c r="J23" s="16">
        <f t="shared" si="1"/>
        <v>69.983999999999995</v>
      </c>
    </row>
    <row r="24" spans="1:10" ht="15.75" x14ac:dyDescent="0.25">
      <c r="A24" s="9">
        <v>17</v>
      </c>
      <c r="B24" s="9" t="s">
        <v>11</v>
      </c>
      <c r="C24" s="12">
        <v>1103271</v>
      </c>
      <c r="D24" s="13" t="s">
        <v>34</v>
      </c>
      <c r="E24" s="9" t="s">
        <v>13</v>
      </c>
      <c r="F24" s="9">
        <v>4</v>
      </c>
      <c r="G24" s="10">
        <v>2011</v>
      </c>
      <c r="H24" s="14">
        <v>74.19</v>
      </c>
      <c r="I24" s="16">
        <f t="shared" si="0"/>
        <v>296.76</v>
      </c>
      <c r="J24" s="16">
        <f t="shared" si="1"/>
        <v>356.11199999999997</v>
      </c>
    </row>
    <row r="25" spans="1:10" ht="15.75" x14ac:dyDescent="0.25">
      <c r="A25" s="5">
        <v>18</v>
      </c>
      <c r="B25" s="9" t="s">
        <v>11</v>
      </c>
      <c r="C25" s="12">
        <v>1061481</v>
      </c>
      <c r="D25" s="13" t="s">
        <v>35</v>
      </c>
      <c r="E25" s="9" t="s">
        <v>13</v>
      </c>
      <c r="F25" s="9">
        <v>5</v>
      </c>
      <c r="G25" s="10">
        <v>2011</v>
      </c>
      <c r="H25" s="14">
        <v>499.94</v>
      </c>
      <c r="I25" s="16">
        <f t="shared" si="0"/>
        <v>2499.6999999999998</v>
      </c>
      <c r="J25" s="16">
        <f t="shared" si="1"/>
        <v>2999.64</v>
      </c>
    </row>
    <row r="26" spans="1:10" ht="15.75" x14ac:dyDescent="0.25">
      <c r="A26" s="5">
        <v>19</v>
      </c>
      <c r="B26" s="9" t="s">
        <v>11</v>
      </c>
      <c r="C26" s="12">
        <v>1097088</v>
      </c>
      <c r="D26" s="13" t="s">
        <v>36</v>
      </c>
      <c r="E26" s="9" t="s">
        <v>13</v>
      </c>
      <c r="F26" s="9">
        <v>11</v>
      </c>
      <c r="G26" s="10">
        <v>2012</v>
      </c>
      <c r="H26" s="14">
        <v>228.12</v>
      </c>
      <c r="I26" s="16">
        <f t="shared" si="0"/>
        <v>2509.3200000000002</v>
      </c>
      <c r="J26" s="16">
        <f t="shared" si="1"/>
        <v>3011.1840000000002</v>
      </c>
    </row>
    <row r="27" spans="1:10" ht="15.75" x14ac:dyDescent="0.25">
      <c r="A27" s="9">
        <v>20</v>
      </c>
      <c r="B27" s="9" t="s">
        <v>11</v>
      </c>
      <c r="C27" s="12">
        <v>1082930</v>
      </c>
      <c r="D27" s="13" t="s">
        <v>37</v>
      </c>
      <c r="E27" s="9" t="s">
        <v>13</v>
      </c>
      <c r="F27" s="9">
        <v>6</v>
      </c>
      <c r="G27" s="10">
        <v>2012</v>
      </c>
      <c r="H27" s="14">
        <v>230.43</v>
      </c>
      <c r="I27" s="16">
        <f t="shared" si="0"/>
        <v>1382.58</v>
      </c>
      <c r="J27" s="16">
        <f t="shared" si="1"/>
        <v>1659.0959999999998</v>
      </c>
    </row>
    <row r="28" spans="1:10" ht="15.75" x14ac:dyDescent="0.25">
      <c r="A28" s="5">
        <v>21</v>
      </c>
      <c r="B28" s="9" t="s">
        <v>11</v>
      </c>
      <c r="C28" s="12">
        <v>1041445</v>
      </c>
      <c r="D28" s="13" t="s">
        <v>38</v>
      </c>
      <c r="E28" s="9" t="s">
        <v>13</v>
      </c>
      <c r="F28" s="9">
        <v>2</v>
      </c>
      <c r="G28" s="10">
        <v>2010</v>
      </c>
      <c r="H28" s="14">
        <v>266.74</v>
      </c>
      <c r="I28" s="16">
        <f t="shared" si="0"/>
        <v>533.48</v>
      </c>
      <c r="J28" s="16">
        <f t="shared" si="1"/>
        <v>640.17600000000004</v>
      </c>
    </row>
    <row r="29" spans="1:10" ht="15.75" x14ac:dyDescent="0.25">
      <c r="A29" s="5">
        <v>22</v>
      </c>
      <c r="B29" s="9" t="s">
        <v>11</v>
      </c>
      <c r="C29" s="12">
        <v>1073199</v>
      </c>
      <c r="D29" s="13" t="s">
        <v>39</v>
      </c>
      <c r="E29" s="9" t="s">
        <v>13</v>
      </c>
      <c r="F29" s="9">
        <v>8</v>
      </c>
      <c r="G29" s="10">
        <v>2011</v>
      </c>
      <c r="H29" s="14">
        <v>46.27</v>
      </c>
      <c r="I29" s="16">
        <f t="shared" si="0"/>
        <v>370.16</v>
      </c>
      <c r="J29" s="16">
        <f t="shared" si="1"/>
        <v>444.19200000000001</v>
      </c>
    </row>
    <row r="30" spans="1:10" ht="15.75" x14ac:dyDescent="0.25">
      <c r="A30" s="9">
        <v>23</v>
      </c>
      <c r="B30" s="9" t="s">
        <v>11</v>
      </c>
      <c r="C30" s="12">
        <v>1591351</v>
      </c>
      <c r="D30" s="13" t="s">
        <v>40</v>
      </c>
      <c r="E30" s="9" t="s">
        <v>13</v>
      </c>
      <c r="F30" s="9">
        <v>2</v>
      </c>
      <c r="G30" s="12">
        <v>2010</v>
      </c>
      <c r="H30" s="14">
        <v>64.94</v>
      </c>
      <c r="I30" s="16">
        <f t="shared" si="0"/>
        <v>129.88</v>
      </c>
      <c r="J30" s="16">
        <f t="shared" si="1"/>
        <v>155.85599999999999</v>
      </c>
    </row>
    <row r="31" spans="1:10" ht="15.75" x14ac:dyDescent="0.25">
      <c r="A31" s="5">
        <v>24</v>
      </c>
      <c r="B31" s="9" t="s">
        <v>11</v>
      </c>
      <c r="C31" s="12">
        <v>1219048</v>
      </c>
      <c r="D31" s="13" t="s">
        <v>41</v>
      </c>
      <c r="E31" s="9" t="s">
        <v>13</v>
      </c>
      <c r="F31" s="9">
        <v>9</v>
      </c>
      <c r="G31" s="12">
        <v>2012</v>
      </c>
      <c r="H31" s="14">
        <v>68.73</v>
      </c>
      <c r="I31" s="16">
        <f t="shared" si="0"/>
        <v>618.57000000000005</v>
      </c>
      <c r="J31" s="16">
        <f t="shared" si="1"/>
        <v>742.28399999999999</v>
      </c>
    </row>
    <row r="32" spans="1:10" ht="15.75" x14ac:dyDescent="0.25">
      <c r="A32" s="5">
        <v>25</v>
      </c>
      <c r="B32" s="9" t="s">
        <v>11</v>
      </c>
      <c r="C32" s="12">
        <v>1073229</v>
      </c>
      <c r="D32" s="13" t="s">
        <v>42</v>
      </c>
      <c r="E32" s="9" t="s">
        <v>13</v>
      </c>
      <c r="F32" s="9">
        <v>6</v>
      </c>
      <c r="G32" s="12">
        <v>2012</v>
      </c>
      <c r="H32" s="14">
        <v>96.39</v>
      </c>
      <c r="I32" s="16">
        <f t="shared" si="0"/>
        <v>578.34</v>
      </c>
      <c r="J32" s="16">
        <f t="shared" si="1"/>
        <v>694.00800000000004</v>
      </c>
    </row>
    <row r="33" spans="1:10" ht="15.75" x14ac:dyDescent="0.25">
      <c r="A33" s="9">
        <v>26</v>
      </c>
      <c r="B33" s="9" t="s">
        <v>11</v>
      </c>
      <c r="C33" s="12">
        <v>1051064</v>
      </c>
      <c r="D33" s="13" t="s">
        <v>43</v>
      </c>
      <c r="E33" s="9" t="s">
        <v>13</v>
      </c>
      <c r="F33" s="9">
        <v>5</v>
      </c>
      <c r="G33" s="12">
        <v>2011</v>
      </c>
      <c r="H33" s="14">
        <v>1528.03</v>
      </c>
      <c r="I33" s="16">
        <f t="shared" si="0"/>
        <v>7640.15</v>
      </c>
      <c r="J33" s="16">
        <f t="shared" si="1"/>
        <v>9168.1799999999985</v>
      </c>
    </row>
    <row r="34" spans="1:10" ht="15.75" x14ac:dyDescent="0.25">
      <c r="A34" s="4"/>
      <c r="B34" s="3"/>
      <c r="C34" s="3"/>
      <c r="D34" s="3"/>
      <c r="E34" s="3"/>
      <c r="F34" s="3"/>
      <c r="G34" s="3"/>
      <c r="H34" s="3"/>
      <c r="J34" s="19">
        <f>SUM(J8:J33)</f>
        <v>55833.503999999994</v>
      </c>
    </row>
    <row r="35" spans="1:10" ht="15.75" x14ac:dyDescent="0.25">
      <c r="A35" s="1" t="s">
        <v>8</v>
      </c>
      <c r="B35" s="3"/>
      <c r="C35" s="3"/>
      <c r="D35" s="3"/>
      <c r="E35" s="3"/>
      <c r="F35" s="3"/>
      <c r="G35" s="3"/>
      <c r="H35" s="3"/>
    </row>
    <row r="36" spans="1:10" ht="15.75" x14ac:dyDescent="0.25">
      <c r="A36" s="2" t="s">
        <v>9</v>
      </c>
      <c r="B36" s="3"/>
      <c r="C36" s="3"/>
      <c r="D36" s="3"/>
      <c r="E36" s="3"/>
      <c r="F36" s="3"/>
      <c r="G36" s="3"/>
      <c r="H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2022-03-01T04:58:27Z</dcterms:modified>
</cp:coreProperties>
</file>