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J8" i="1"/>
  <c r="I11" i="1"/>
  <c r="J11" i="1"/>
  <c r="I10" i="1"/>
  <c r="I9" i="1" l="1"/>
  <c r="J9" i="1" s="1"/>
  <c r="J10" i="1"/>
  <c r="I8" i="1" l="1"/>
</calcChain>
</file>

<file path=xl/sharedStrings.xml><?xml version="1.0" encoding="utf-8"?>
<sst xmlns="http://schemas.openxmlformats.org/spreadsheetml/2006/main" count="28" uniqueCount="22">
  <si>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</si>
  <si>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</si>
  <si>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</si>
  <si>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</si>
  <si>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</si>
  <si>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</si>
  <si>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</si>
  <si>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</si>
  <si>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</si>
  <si>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</si>
  <si>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</si>
  <si>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</si>
  <si>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</si>
  <si>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Цена без НДС, в руб. за ед.</t>
  </si>
  <si>
    <t>Стоимость без НДС, в руб.</t>
  </si>
  <si>
    <t>Стоимость с НДС, в руб.</t>
  </si>
  <si>
    <t>ЛОТ № 13 Запасные части ЗИЛ</t>
  </si>
  <si>
    <t>Втулка башмака балансира 131-2918074</t>
  </si>
  <si>
    <t>шт</t>
  </si>
  <si>
    <t>Катушка зажигания Б114Б</t>
  </si>
  <si>
    <t>Коммутатор ТК102А 130-3734010</t>
  </si>
  <si>
    <t>Крестовина кардана 130-2201025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</si>
</sst>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4" zoomScaleNormal="84" workbookViewId="0">
      <selection activeCell="J13" sqref="J1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10" t="s">
        <v>16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2" t="s">
        <v>13</v>
      </c>
      <c r="I7" s="12" t="s">
        <v>14</v>
      </c>
      <c r="J7" s="13" t="s">
        <v>15</v>
      </c>
    </row>
    <row r="8" spans="1:10" ht="15.75" x14ac:dyDescent="0.25">
      <c r="A8" s="5">
        <v>1</v>
      </c>
      <c r="B8" s="5" t="s">
        <v>11</v>
      </c>
      <c r="C8" s="5">
        <v>1412946</v>
      </c>
      <c r="D8" s="17" t="s">
        <v>17</v>
      </c>
      <c r="E8" s="5" t="s">
        <v>18</v>
      </c>
      <c r="F8" s="5">
        <v>2</v>
      </c>
      <c r="G8" s="9">
        <v>2013</v>
      </c>
      <c r="H8" s="11">
        <v>703.51</v>
      </c>
      <c r="I8" s="11">
        <f>H8*F8</f>
        <v>1407.02</v>
      </c>
      <c r="J8" s="14">
        <f>I8*1.2</f>
        <v>1688.424</v>
      </c>
    </row>
    <row r="9" spans="1:10" ht="15.75" x14ac:dyDescent="0.25">
      <c r="A9" s="5">
        <v>2</v>
      </c>
      <c r="B9" s="5" t="s">
        <v>11</v>
      </c>
      <c r="C9" s="5">
        <v>1050731</v>
      </c>
      <c r="D9" s="17" t="s">
        <v>19</v>
      </c>
      <c r="E9" s="5" t="s">
        <v>18</v>
      </c>
      <c r="F9" s="5">
        <v>2</v>
      </c>
      <c r="G9" s="9">
        <v>2010</v>
      </c>
      <c r="H9" s="16">
        <v>408.01</v>
      </c>
      <c r="I9" s="11">
        <f t="shared" ref="I9:I10" si="0">H9*F9</f>
        <v>816.02</v>
      </c>
      <c r="J9" s="14">
        <f t="shared" ref="J9:J10" si="1">I9*1.2</f>
        <v>979.22399999999993</v>
      </c>
    </row>
    <row r="10" spans="1:10" ht="15.75" x14ac:dyDescent="0.25">
      <c r="A10" s="5">
        <v>3</v>
      </c>
      <c r="B10" s="5" t="s">
        <v>11</v>
      </c>
      <c r="C10" s="5">
        <v>1108653</v>
      </c>
      <c r="D10" s="17" t="s">
        <v>20</v>
      </c>
      <c r="E10" s="5" t="s">
        <v>18</v>
      </c>
      <c r="F10" s="5">
        <v>2</v>
      </c>
      <c r="G10" s="9">
        <v>2011</v>
      </c>
      <c r="H10" s="16">
        <v>219.43</v>
      </c>
      <c r="I10" s="11">
        <f>H10*F10</f>
        <v>438.86</v>
      </c>
      <c r="J10" s="14">
        <f t="shared" si="1"/>
        <v>526.63199999999995</v>
      </c>
    </row>
    <row r="11" spans="1:10" ht="15.75" x14ac:dyDescent="0.25">
      <c r="A11" s="5">
        <v>4</v>
      </c>
      <c r="B11" s="5" t="s">
        <v>11</v>
      </c>
      <c r="C11" s="5">
        <v>1050782</v>
      </c>
      <c r="D11" s="17" t="s">
        <v>21</v>
      </c>
      <c r="E11" s="5" t="s">
        <v>18</v>
      </c>
      <c r="F11" s="5">
        <v>1</v>
      </c>
      <c r="G11" s="9">
        <v>2012</v>
      </c>
      <c r="H11" s="16">
        <v>465.1</v>
      </c>
      <c r="I11" s="11">
        <f>H11*F11</f>
        <v>465.1</v>
      </c>
      <c r="J11" s="14">
        <f t="shared" ref="J11" si="2">I11*1.2</f>
        <v>558.12</v>
      </c>
    </row>
    <row r="12" spans="1:10" ht="15.75" x14ac:dyDescent="0.25">
      <c r="A12" s="4"/>
      <c r="B12" s="3"/>
      <c r="C12" s="3"/>
      <c r="D12" s="3"/>
      <c r="E12" s="3"/>
      <c r="F12" s="3"/>
      <c r="G12" s="3"/>
      <c r="H12" s="3"/>
      <c r="J12" s="15">
        <f>SUM(J8:J11)</f>
        <v>3752.4</v>
      </c>
    </row>
    <row r="13" spans="1:10" ht="15.75" x14ac:dyDescent="0.25">
      <c r="A13" s="1" t="s">
        <v>8</v>
      </c>
      <c r="B13" s="3"/>
      <c r="C13" s="3"/>
      <c r="D13" s="3"/>
      <c r="E13" s="3"/>
      <c r="F13" s="3"/>
      <c r="G13" s="3"/>
      <c r="H13" s="3"/>
    </row>
    <row r="14" spans="1:10" ht="15.75" x14ac:dyDescent="0.25">
      <c r="A14" s="2" t="s">
        <v>9</v>
      </c>
      <c r="B14" s="3"/>
      <c r="C14" s="3"/>
      <c r="D14" s="3"/>
      <c r="E14" s="3"/>
      <c r="F14" s="3"/>
      <c r="G14" s="3"/>
      <c r="H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2022-03-21T10:15:16Z</dcterms:modified>
</cp:coreProperties>
</file>