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<sst xmlns="http://schemas.openxmlformats.org/spreadsheetml/2006/main" count="34" uniqueCount="25">
  <si>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</si>
  <si>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</si>
  <si>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</si>
  <si>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</si>
  <si>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</si>
  <si>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</si>
  <si>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</si>
  <si>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</si>
  <si>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</si>
  <si>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</si>
  <si>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</si>
  <si>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</si>
  <si>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</si>
  <si>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</si>
  <si>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</si>
  <si>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</si>
  <si>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</si>
  <si>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ЛОТ № 15 Запасные части на дорожно-строительную технику</t>
  </si>
  <si>
    <t>Лист №6 задней рессоры 55111-2912106-01</t>
  </si>
  <si>
    <t>Манжета 2.2-40Х60-1</t>
  </si>
  <si>
    <t>Манжета СПКН 60.301-01</t>
  </si>
  <si>
    <t>Наконечник 011101-97-160СП</t>
  </si>
  <si>
    <t>Насос НШ-100А-3</t>
  </si>
  <si>
    <t>Рукав 10х18,5-1,6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</si>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</sst>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4" zoomScaleNormal="84" workbookViewId="0">
      <selection activeCell="H8" sqref="H8:H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10" t="s">
        <v>17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3" t="s">
        <v>14</v>
      </c>
      <c r="I7" s="13" t="s">
        <v>15</v>
      </c>
      <c r="J7" s="14" t="s">
        <v>16</v>
      </c>
    </row>
    <row r="8" spans="1:10" ht="15.75" x14ac:dyDescent="0.25">
      <c r="A8" s="5">
        <v>1</v>
      </c>
      <c r="B8" s="5" t="s">
        <v>11</v>
      </c>
      <c r="C8" s="9">
        <v>1482499</v>
      </c>
      <c r="D8" s="11" t="s">
        <v>18</v>
      </c>
      <c r="E8" s="5" t="s">
        <v>13</v>
      </c>
      <c r="F8" s="5">
        <v>40</v>
      </c>
      <c r="G8" s="9">
        <v>2020</v>
      </c>
      <c r="H8" s="12">
        <v>2489.5</v>
      </c>
      <c r="I8" s="12">
        <f t="shared" ref="I8:I13" si="0">H8*F8</f>
        <v>99580</v>
      </c>
      <c r="J8" s="15">
        <f t="shared" ref="J8:J13" si="1">I8*1.2</f>
        <v>119496</v>
      </c>
    </row>
    <row r="9" spans="1:10" ht="15.75" x14ac:dyDescent="0.25">
      <c r="A9" s="20">
        <v>2</v>
      </c>
      <c r="B9" s="20" t="s">
        <v>11</v>
      </c>
      <c r="C9" s="21">
        <v>1401000</v>
      </c>
      <c r="D9" s="22" t="s">
        <v>19</v>
      </c>
      <c r="E9" s="20" t="s">
        <v>13</v>
      </c>
      <c r="F9" s="20">
        <v>97</v>
      </c>
      <c r="G9" s="9">
        <v>2014</v>
      </c>
      <c r="H9" s="23">
        <v>87.67</v>
      </c>
      <c r="I9" s="12">
        <f t="shared" si="0"/>
        <v>8503.99</v>
      </c>
      <c r="J9" s="15">
        <f t="shared" si="1"/>
        <v>10204.787999999999</v>
      </c>
    </row>
    <row r="10" spans="1:10" ht="15.75" x14ac:dyDescent="0.25">
      <c r="A10" s="5">
        <v>3</v>
      </c>
      <c r="B10" s="20" t="s">
        <v>11</v>
      </c>
      <c r="C10" s="21">
        <v>1852469</v>
      </c>
      <c r="D10" s="22" t="s">
        <v>20</v>
      </c>
      <c r="E10" s="20" t="s">
        <v>13</v>
      </c>
      <c r="F10" s="20">
        <v>40</v>
      </c>
      <c r="G10" s="9">
        <v>2010</v>
      </c>
      <c r="H10" s="23">
        <v>106.27</v>
      </c>
      <c r="I10" s="12">
        <f t="shared" si="0"/>
        <v>4250.8</v>
      </c>
      <c r="J10" s="15">
        <f t="shared" si="1"/>
        <v>5100.96</v>
      </c>
    </row>
    <row r="11" spans="1:10" ht="15.75" x14ac:dyDescent="0.25">
      <c r="A11" s="20">
        <v>4</v>
      </c>
      <c r="B11" s="20" t="s">
        <v>11</v>
      </c>
      <c r="C11" s="21">
        <v>1467671</v>
      </c>
      <c r="D11" s="22" t="s">
        <v>21</v>
      </c>
      <c r="E11" s="20" t="s">
        <v>13</v>
      </c>
      <c r="F11" s="20">
        <v>10</v>
      </c>
      <c r="G11" s="9">
        <v>2013</v>
      </c>
      <c r="H11" s="23">
        <v>2280.9499999999998</v>
      </c>
      <c r="I11" s="12">
        <f t="shared" si="0"/>
        <v>22809.5</v>
      </c>
      <c r="J11" s="15">
        <f t="shared" si="1"/>
        <v>27371.399999999998</v>
      </c>
    </row>
    <row r="12" spans="1:10" ht="15.75" x14ac:dyDescent="0.25">
      <c r="A12" s="5">
        <v>5</v>
      </c>
      <c r="B12" s="20" t="s">
        <v>11</v>
      </c>
      <c r="C12" s="21">
        <v>1060394</v>
      </c>
      <c r="D12" s="22" t="s">
        <v>22</v>
      </c>
      <c r="E12" s="20" t="s">
        <v>13</v>
      </c>
      <c r="F12" s="20">
        <v>1</v>
      </c>
      <c r="G12" s="9">
        <v>2013</v>
      </c>
      <c r="H12" s="23">
        <v>5726.72</v>
      </c>
      <c r="I12" s="12">
        <f t="shared" si="0"/>
        <v>5726.72</v>
      </c>
      <c r="J12" s="15">
        <f t="shared" si="1"/>
        <v>6872.0640000000003</v>
      </c>
    </row>
    <row r="13" spans="1:10" ht="15.75" x14ac:dyDescent="0.25">
      <c r="A13" s="20">
        <v>6</v>
      </c>
      <c r="B13" s="20" t="s">
        <v>11</v>
      </c>
      <c r="C13" s="21">
        <v>1507968</v>
      </c>
      <c r="D13" s="22" t="s">
        <v>23</v>
      </c>
      <c r="E13" s="20" t="s">
        <v>24</v>
      </c>
      <c r="F13" s="20">
        <v>30</v>
      </c>
      <c r="G13" s="9">
        <v>2016</v>
      </c>
      <c r="H13" s="23">
        <v>80.02</v>
      </c>
      <c r="I13" s="12">
        <f t="shared" si="0"/>
        <v>2400.6</v>
      </c>
      <c r="J13" s="15">
        <f t="shared" si="1"/>
        <v>2880.72</v>
      </c>
    </row>
    <row r="14" spans="1:10" ht="15.75" x14ac:dyDescent="0.25">
      <c r="A14" s="16"/>
      <c r="B14" s="16"/>
      <c r="C14" s="17"/>
      <c r="D14" s="18"/>
      <c r="E14" s="16"/>
      <c r="F14" s="16"/>
      <c r="G14" s="17"/>
      <c r="H14" s="19"/>
      <c r="I14" s="19"/>
      <c r="J14" s="15">
        <f>SUM(J8:J13)</f>
        <v>171925.932</v>
      </c>
    </row>
    <row r="15" spans="1:10" ht="15.75" x14ac:dyDescent="0.25">
      <c r="A15" s="1" t="s">
        <v>8</v>
      </c>
      <c r="B15" s="3"/>
      <c r="C15" s="3"/>
      <c r="D15" s="3"/>
      <c r="E15" s="3"/>
      <c r="F15" s="3"/>
      <c r="G15" s="3"/>
      <c r="H15" s="3"/>
    </row>
    <row r="16" spans="1:10" ht="15.75" x14ac:dyDescent="0.25">
      <c r="A16" s="2" t="s">
        <v>9</v>
      </c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2022-03-22T10:40:48Z</dcterms:modified>
</cp:coreProperties>
</file>