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<sst xmlns="http://schemas.openxmlformats.org/spreadsheetml/2006/main" count="75" uniqueCount="45">
  <si>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</si>
  <si>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</si>
  <si>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</si>
  <si>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</si>
  <si>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</si>
  <si>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</si>
  <si>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</si>
  <si>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</si>
  <si>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</si>
  <si>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</si>
  <si>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</si>
  <si>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</si>
  <si>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</si>
  <si>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</si>
  <si>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</si>
  <si>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</si>
  <si>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</si>
  <si>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</si>
  <si>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</si>
  <si>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</si>
  <si>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</si>
  <si>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</si>
  <si>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</si>
  <si>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</si>
  <si>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</si>
  <si>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</si>
  <si>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</si>
  <si>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</si>
  <si>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</si>
  <si>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</si>
  <si>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</si>
  <si>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</si>
  <si>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</si>
  <si>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</si>
  <si>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030456</t>
  </si>
  <si>
    <t>Система статичес.забора воздуха SGT-800</t>
  </si>
  <si>
    <t>381730</t>
  </si>
  <si>
    <t>Горелка газомазутная ГМГ-2М</t>
  </si>
  <si>
    <t>030242</t>
  </si>
  <si>
    <t>Запчасти 3820537-42 ГТУ SGT</t>
  </si>
  <si>
    <t>Противоугон пружинный П-65</t>
  </si>
  <si>
    <t>ЦентрСклад 25</t>
  </si>
  <si>
    <t>Модификатор ММТ-БД-12/24-3</t>
  </si>
  <si>
    <t>ЦентрСклад 95</t>
  </si>
  <si>
    <t>Лот № 2022-04-15  - Оборудование энергетическое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</si>
</sst>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workbookViewId="0" topLeftCell="A1">
      <selection activeCell="H7" sqref="H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1214166</v>
      </c>
      <c r="C8" s="27" t="s">
        <v>34</v>
      </c>
      <c r="D8" s="28" t="s">
        <v>35</v>
      </c>
      <c r="E8" s="25" t="s">
        <v>32</v>
      </c>
      <c r="F8" s="45">
        <v>2</v>
      </c>
      <c r="G8" s="35" t="s">
        <v>31</v>
      </c>
      <c r="H8" s="29" t="s">
        <v>33</v>
      </c>
      <c r="I8" s="37">
        <v>99354.75</v>
      </c>
      <c r="J8" s="37">
        <v>198709.5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1214166</v>
      </c>
      <c r="C9" s="27" t="s">
        <v>34</v>
      </c>
      <c r="D9" s="28" t="s">
        <v>35</v>
      </c>
      <c r="E9" s="25" t="s">
        <v>32</v>
      </c>
      <c r="F9" s="45">
        <v>4</v>
      </c>
      <c r="G9" s="35" t="s">
        <v>31</v>
      </c>
      <c r="H9" s="29" t="s">
        <v>33</v>
      </c>
      <c r="I9" s="37">
        <v>96066.9</v>
      </c>
      <c r="J9" s="37">
        <v>384267.6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1214166</v>
      </c>
      <c r="C10" s="27" t="s">
        <v>34</v>
      </c>
      <c r="D10" s="28" t="s">
        <v>35</v>
      </c>
      <c r="E10" s="25" t="s">
        <v>32</v>
      </c>
      <c r="F10" s="45">
        <v>2</v>
      </c>
      <c r="G10" s="35" t="s">
        <v>31</v>
      </c>
      <c r="H10" s="29" t="s">
        <v>33</v>
      </c>
      <c r="I10" s="37">
        <v>98667.46</v>
      </c>
      <c r="J10" s="37">
        <v>197334.92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1376101</v>
      </c>
      <c r="C11" s="27" t="s">
        <v>36</v>
      </c>
      <c r="D11" s="28" t="s">
        <v>37</v>
      </c>
      <c r="E11" s="25" t="s">
        <v>32</v>
      </c>
      <c r="F11" s="45">
        <v>6</v>
      </c>
      <c r="G11" s="35" t="s">
        <v>31</v>
      </c>
      <c r="H11" s="29" t="s">
        <v>33</v>
      </c>
      <c r="I11" s="37">
        <v>7866.05</v>
      </c>
      <c r="J11" s="37">
        <v>47196.3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1214166</v>
      </c>
      <c r="C12" s="27" t="s">
        <v>34</v>
      </c>
      <c r="D12" s="28" t="s">
        <v>35</v>
      </c>
      <c r="E12" s="25" t="s">
        <v>32</v>
      </c>
      <c r="F12" s="45">
        <v>2</v>
      </c>
      <c r="G12" s="35" t="s">
        <v>31</v>
      </c>
      <c r="H12" s="29" t="s">
        <v>33</v>
      </c>
      <c r="I12" s="37">
        <v>98694.31</v>
      </c>
      <c r="J12" s="37">
        <v>197388.62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1214166</v>
      </c>
      <c r="C13" s="27" t="s">
        <v>34</v>
      </c>
      <c r="D13" s="28" t="s">
        <v>35</v>
      </c>
      <c r="E13" s="25" t="s">
        <v>32</v>
      </c>
      <c r="F13" s="45">
        <v>4</v>
      </c>
      <c r="G13" s="35" t="s">
        <v>31</v>
      </c>
      <c r="H13" s="29" t="s">
        <v>33</v>
      </c>
      <c r="I13" s="37">
        <v>96256.62</v>
      </c>
      <c r="J13" s="37">
        <v>385026.48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1402225</v>
      </c>
      <c r="C14" s="27" t="s">
        <v>38</v>
      </c>
      <c r="D14" s="28" t="s">
        <v>39</v>
      </c>
      <c r="E14" s="25" t="s">
        <v>32</v>
      </c>
      <c r="F14" s="45">
        <v>1</v>
      </c>
      <c r="G14" s="35" t="s">
        <v>31</v>
      </c>
      <c r="H14" s="29" t="s">
        <v>33</v>
      </c>
      <c r="I14" s="37">
        <v>4914.76</v>
      </c>
      <c r="J14" s="37">
        <v>4914.76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1128679</v>
      </c>
      <c r="C15" s="27">
        <v>82161</v>
      </c>
      <c r="D15" s="28" t="s">
        <v>40</v>
      </c>
      <c r="E15" s="25" t="s">
        <v>32</v>
      </c>
      <c r="F15" s="45">
        <v>3900</v>
      </c>
      <c r="G15" s="35" t="s">
        <v>31</v>
      </c>
      <c r="H15" s="29" t="s">
        <v>41</v>
      </c>
      <c r="I15" s="37">
        <v>73.13</v>
      </c>
      <c r="J15" s="37">
        <v>285207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1651637</v>
      </c>
      <c r="C16" s="27">
        <v>359268</v>
      </c>
      <c r="D16" s="28" t="s">
        <v>42</v>
      </c>
      <c r="E16" s="25" t="s">
        <v>32</v>
      </c>
      <c r="F16" s="45">
        <v>12</v>
      </c>
      <c r="G16" s="35" t="s">
        <v>31</v>
      </c>
      <c r="H16" s="29" t="s">
        <v>43</v>
      </c>
      <c r="I16" s="37">
        <v>78.59</v>
      </c>
      <c r="J16" s="37">
        <v>943.08</v>
      </c>
      <c r="K16" s="46"/>
      <c r="L16" s="36"/>
      <c r="M16" s="20"/>
      <c r="N16" s="9"/>
      <c r="O16" s="2"/>
      <c r="P16" s="2"/>
    </row>
    <row r="17" spans="1:16" s="4" customFormat="1" ht="16.5" customHeight="1">
      <c r="A17" s="24"/>
      <c r="B17" s="21"/>
      <c r="C17" s="21"/>
      <c r="D17" s="21"/>
      <c r="E17" s="21"/>
      <c r="F17" s="21"/>
      <c r="G17" s="23"/>
      <c r="H17" s="21"/>
      <c r="I17" s="30" t="s">
        <v>2</v>
      </c>
      <c r="J17" s="31">
        <f>SUM(J8:J16)</f>
        <v>1700988.26</v>
      </c>
      <c r="K17" s="33"/>
      <c r="L17" s="33"/>
      <c r="M17" s="33"/>
      <c r="N17" s="15" t="s">
        <v>17</v>
      </c>
      <c r="O17" s="2"/>
      <c r="P17" s="2"/>
    </row>
    <row r="18" spans="1:14" ht="25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22"/>
      <c r="J18" s="39">
        <f>ROUND(J17*1.2,2)</f>
        <v>2041185.91</v>
      </c>
      <c r="K18" s="47"/>
      <c r="L18" s="34"/>
      <c r="M18" s="34"/>
      <c r="N18" s="14" t="s">
        <v>27</v>
      </c>
    </row>
    <row r="19" spans="1:16" s="7" customFormat="1" ht="32.25" customHeight="1">
      <c r="A19" s="69" t="s">
        <v>1</v>
      </c>
      <c r="B19" s="69"/>
      <c r="C19" s="6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"/>
      <c r="P19" s="2"/>
    </row>
    <row r="20" spans="1:14" ht="15.75" customHeight="1">
      <c r="A20" s="49" t="s">
        <v>6</v>
      </c>
      <c r="B20" s="49"/>
      <c r="C20" s="49"/>
      <c r="D20" s="49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 customHeight="1">
      <c r="A21" s="49" t="s">
        <v>7</v>
      </c>
      <c r="B21" s="49"/>
      <c r="C21" s="49"/>
      <c r="D21" s="49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49" t="s">
        <v>29</v>
      </c>
      <c r="B22" s="49"/>
      <c r="C22" s="49"/>
      <c r="D22" s="49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7" ht="60" customHeight="1">
      <c r="A23" s="49" t="s">
        <v>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Q23" s="16"/>
    </row>
    <row r="24" spans="1:13" ht="28.5" customHeight="1">
      <c r="A24" s="68" t="s">
        <v>18</v>
      </c>
      <c r="B24" s="68"/>
      <c r="C24" s="68"/>
      <c r="D24" s="68"/>
      <c r="E24" s="68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65" t="s">
        <v>19</v>
      </c>
      <c r="B25" s="65" t="s">
        <v>20</v>
      </c>
      <c r="C25" s="65"/>
      <c r="D25" s="65"/>
      <c r="E25" s="65"/>
      <c r="F25" s="66" t="s">
        <v>21</v>
      </c>
      <c r="G25" s="66"/>
      <c r="H25" s="66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5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2022-04-16T04:54:37Z</dcterms:modified>
  <cp:category/>
  <cp:version/>
  <cp:contentType/>
  <cp:contentStatus/>
</cp:coreProperties>
</file>