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'РНХн'!$A$7:$N$33</definedName>
    <definedName name="_xlnm.Print_Area" localSheetId="0">'РНХн'!$A$1:$N$33</definedName>
  </definedNames>
  <calcPr fullCalcOnLoad="1"/>
</workbook>
</file>

<file path=xl/sharedStrings.xml><?xml version="1.0" encoding="utf-8"?>
<sst xmlns="http://schemas.openxmlformats.org/spreadsheetml/2006/main" count="111" uniqueCount="64">
  <si>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</si>
  <si>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</si>
  <si>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</si>
  <si>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</si>
  <si>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</si>
  <si>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</si>
  <si>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</si>
  <si>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</si>
  <si>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</si>
  <si>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</si>
  <si>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</si>
  <si>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</si>
  <si>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</si>
  <si>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</si>
  <si>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</si>
  <si>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</si>
  <si>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</si>
  <si>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</si>
  <si>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</si>
  <si>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</si>
  <si>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</si>
  <si>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</si>
  <si>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</si>
  <si>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</si>
  <si>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</si>
  <si>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</si>
  <si>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</si>
  <si>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</si>
  <si>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</si>
  <si>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</si>
  <si>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</si>
  <si>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</si>
  <si>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</si>
  <si>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ШТ</t>
  </si>
  <si>
    <t>ЦентрСклад 36</t>
  </si>
  <si>
    <t>ЦентрСклад 26</t>
  </si>
  <si>
    <t>ЦентрСкл38Прибор</t>
  </si>
  <si>
    <t>ЦентрСклад 95</t>
  </si>
  <si>
    <t>Лот № 2022-04-08 - Оборудование нефтепромысловое</t>
  </si>
  <si>
    <t>030222</t>
  </si>
  <si>
    <t>Ротор НХ.37.01.10.008</t>
  </si>
  <si>
    <t>030226</t>
  </si>
  <si>
    <t>Ключ торцевой 11Г-10-1-3</t>
  </si>
  <si>
    <t>030218</t>
  </si>
  <si>
    <t>Ротор гидравлический Р-250</t>
  </si>
  <si>
    <t>012090</t>
  </si>
  <si>
    <t>Переход Ду25-Ду15</t>
  </si>
  <si>
    <t>030221</t>
  </si>
  <si>
    <t>Ротор РМ-200</t>
  </si>
  <si>
    <t>030241</t>
  </si>
  <si>
    <t>Шкив 8M -140S-36 ремня Poly Chain GT2</t>
  </si>
  <si>
    <t>030461</t>
  </si>
  <si>
    <t>Выключатель CS10-EL-702-00</t>
  </si>
  <si>
    <t>030223</t>
  </si>
  <si>
    <t>Ротор 56.042 к ГКШ-1200</t>
  </si>
  <si>
    <t>030165</t>
  </si>
  <si>
    <t>Стойка регулир.д/поддерж.дл.дет.цилиндра</t>
  </si>
  <si>
    <t>030220</t>
  </si>
  <si>
    <t>Ротор в сборе ГК.042.000</t>
  </si>
  <si>
    <t>Клапан обратный КО2-65/25х21/35</t>
  </si>
  <si>
    <t>Патрубок Ду15 Ст20</t>
  </si>
  <si>
    <t>Клапан обратный КО 2Г 65/40х21</t>
  </si>
  <si>
    <t>Клапан КЯАЛ.001.000.00СБ</t>
  </si>
  <si>
    <t>Комплект кабельных шлейфов 13088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</si>
</sst>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SheetLayoutView="100" workbookViewId="0" topLeftCell="A1">
      <selection activeCell="K4" sqref="K4:K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4"/>
      <c r="P1" s="44"/>
    </row>
    <row r="2" spans="1:16" ht="27" customHeight="1">
      <c r="A2" s="58" t="s">
        <v>38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59" t="s">
        <v>0</v>
      </c>
      <c r="B4" s="55" t="s">
        <v>28</v>
      </c>
      <c r="C4" s="56"/>
      <c r="D4" s="56"/>
      <c r="E4" s="56"/>
      <c r="F4" s="56"/>
      <c r="G4" s="56"/>
      <c r="H4" s="56"/>
      <c r="I4" s="62" t="s">
        <v>24</v>
      </c>
      <c r="J4" s="52" t="s">
        <v>25</v>
      </c>
      <c r="K4" s="52" t="s">
        <v>30</v>
      </c>
      <c r="L4" s="50" t="s">
        <v>14</v>
      </c>
      <c r="M4" s="50" t="s">
        <v>15</v>
      </c>
      <c r="N4" s="70" t="s">
        <v>3</v>
      </c>
      <c r="O4" s="43"/>
      <c r="P4" s="43"/>
    </row>
    <row r="5" spans="1:16" s="3" customFormat="1" ht="25.5" customHeight="1">
      <c r="A5" s="60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5" t="s">
        <v>11</v>
      </c>
      <c r="H5" s="67"/>
      <c r="I5" s="63"/>
      <c r="J5" s="53"/>
      <c r="K5" s="53"/>
      <c r="L5" s="57"/>
      <c r="M5" s="57"/>
      <c r="N5" s="57"/>
      <c r="O5" s="16"/>
      <c r="P5" s="16"/>
    </row>
    <row r="6" spans="1:16" s="3" customFormat="1" ht="36.75" customHeight="1">
      <c r="A6" s="61"/>
      <c r="B6" s="51"/>
      <c r="C6" s="51"/>
      <c r="D6" s="51"/>
      <c r="E6" s="51"/>
      <c r="F6" s="51"/>
      <c r="G6" s="11" t="s">
        <v>4</v>
      </c>
      <c r="H6" s="11" t="s">
        <v>5</v>
      </c>
      <c r="I6" s="64"/>
      <c r="J6" s="54"/>
      <c r="K6" s="54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1202259</v>
      </c>
      <c r="C8" s="27" t="s">
        <v>39</v>
      </c>
      <c r="D8" s="28" t="s">
        <v>40</v>
      </c>
      <c r="E8" s="25" t="s">
        <v>33</v>
      </c>
      <c r="F8" s="45">
        <v>2</v>
      </c>
      <c r="G8" s="35" t="s">
        <v>32</v>
      </c>
      <c r="H8" s="29" t="s">
        <v>34</v>
      </c>
      <c r="I8" s="37">
        <v>23578.68</v>
      </c>
      <c r="J8" s="37">
        <v>47157.36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1192445</v>
      </c>
      <c r="C9" s="27" t="s">
        <v>41</v>
      </c>
      <c r="D9" s="28" t="s">
        <v>42</v>
      </c>
      <c r="E9" s="25" t="s">
        <v>33</v>
      </c>
      <c r="F9" s="45">
        <v>2</v>
      </c>
      <c r="G9" s="35" t="s">
        <v>32</v>
      </c>
      <c r="H9" s="29" t="s">
        <v>34</v>
      </c>
      <c r="I9" s="37">
        <v>6244.58</v>
      </c>
      <c r="J9" s="37">
        <v>12489.16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1012628</v>
      </c>
      <c r="C10" s="27" t="s">
        <v>43</v>
      </c>
      <c r="D10" s="28" t="s">
        <v>44</v>
      </c>
      <c r="E10" s="25" t="s">
        <v>33</v>
      </c>
      <c r="F10" s="45">
        <v>2</v>
      </c>
      <c r="G10" s="35" t="s">
        <v>32</v>
      </c>
      <c r="H10" s="29" t="s">
        <v>34</v>
      </c>
      <c r="I10" s="37">
        <v>17654.48</v>
      </c>
      <c r="J10" s="37">
        <v>35308.96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1567702</v>
      </c>
      <c r="C11" s="27" t="s">
        <v>45</v>
      </c>
      <c r="D11" s="28" t="s">
        <v>46</v>
      </c>
      <c r="E11" s="25" t="s">
        <v>33</v>
      </c>
      <c r="F11" s="45">
        <v>2</v>
      </c>
      <c r="G11" s="35" t="s">
        <v>32</v>
      </c>
      <c r="H11" s="29" t="s">
        <v>31</v>
      </c>
      <c r="I11" s="37">
        <v>8643.74</v>
      </c>
      <c r="J11" s="37">
        <v>17287.48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1010123</v>
      </c>
      <c r="C12" s="27" t="s">
        <v>47</v>
      </c>
      <c r="D12" s="28" t="s">
        <v>48</v>
      </c>
      <c r="E12" s="25" t="s">
        <v>33</v>
      </c>
      <c r="F12" s="45">
        <v>2</v>
      </c>
      <c r="G12" s="35" t="s">
        <v>32</v>
      </c>
      <c r="H12" s="29" t="s">
        <v>34</v>
      </c>
      <c r="I12" s="37">
        <v>9573.58</v>
      </c>
      <c r="J12" s="37">
        <v>19147.16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1658809</v>
      </c>
      <c r="C13" s="27" t="s">
        <v>49</v>
      </c>
      <c r="D13" s="28" t="s">
        <v>50</v>
      </c>
      <c r="E13" s="25" t="s">
        <v>33</v>
      </c>
      <c r="F13" s="45">
        <v>16</v>
      </c>
      <c r="G13" s="35" t="s">
        <v>32</v>
      </c>
      <c r="H13" s="29" t="s">
        <v>34</v>
      </c>
      <c r="I13" s="37">
        <v>1279.7</v>
      </c>
      <c r="J13" s="37">
        <v>20475.2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1658809</v>
      </c>
      <c r="C14" s="27" t="s">
        <v>49</v>
      </c>
      <c r="D14" s="28" t="s">
        <v>50</v>
      </c>
      <c r="E14" s="25" t="s">
        <v>33</v>
      </c>
      <c r="F14" s="45">
        <v>18</v>
      </c>
      <c r="G14" s="35" t="s">
        <v>32</v>
      </c>
      <c r="H14" s="29" t="s">
        <v>34</v>
      </c>
      <c r="I14" s="37">
        <v>1247.48</v>
      </c>
      <c r="J14" s="37">
        <v>22454.64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1290528</v>
      </c>
      <c r="C15" s="27" t="s">
        <v>51</v>
      </c>
      <c r="D15" s="28" t="s">
        <v>52</v>
      </c>
      <c r="E15" s="25" t="s">
        <v>33</v>
      </c>
      <c r="F15" s="45">
        <v>34</v>
      </c>
      <c r="G15" s="35" t="s">
        <v>32</v>
      </c>
      <c r="H15" s="29" t="s">
        <v>34</v>
      </c>
      <c r="I15" s="37">
        <v>3029.5</v>
      </c>
      <c r="J15" s="37">
        <v>103003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1627649</v>
      </c>
      <c r="C16" s="27" t="s">
        <v>53</v>
      </c>
      <c r="D16" s="28" t="s">
        <v>54</v>
      </c>
      <c r="E16" s="25" t="s">
        <v>33</v>
      </c>
      <c r="F16" s="45">
        <v>1</v>
      </c>
      <c r="G16" s="35" t="s">
        <v>32</v>
      </c>
      <c r="H16" s="29" t="s">
        <v>34</v>
      </c>
      <c r="I16" s="37">
        <v>6607.9</v>
      </c>
      <c r="J16" s="37">
        <v>6607.9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1021693</v>
      </c>
      <c r="C17" s="27" t="s">
        <v>55</v>
      </c>
      <c r="D17" s="28" t="s">
        <v>56</v>
      </c>
      <c r="E17" s="25" t="s">
        <v>33</v>
      </c>
      <c r="F17" s="45">
        <v>1</v>
      </c>
      <c r="G17" s="35" t="s">
        <v>32</v>
      </c>
      <c r="H17" s="29" t="s">
        <v>34</v>
      </c>
      <c r="I17" s="37">
        <v>8433.49</v>
      </c>
      <c r="J17" s="37">
        <v>8433.49</v>
      </c>
      <c r="K17" s="46"/>
      <c r="L17" s="36"/>
      <c r="M17" s="20"/>
      <c r="N17" s="9"/>
      <c r="O17" s="2"/>
      <c r="P17" s="2"/>
    </row>
    <row r="18" spans="1:16" s="10" customFormat="1" ht="48.75" customHeight="1">
      <c r="A18" s="24">
        <v>11</v>
      </c>
      <c r="B18" s="26">
        <v>1041450</v>
      </c>
      <c r="C18" s="27" t="s">
        <v>57</v>
      </c>
      <c r="D18" s="28" t="s">
        <v>58</v>
      </c>
      <c r="E18" s="25" t="s">
        <v>33</v>
      </c>
      <c r="F18" s="45">
        <v>4</v>
      </c>
      <c r="G18" s="35" t="s">
        <v>32</v>
      </c>
      <c r="H18" s="29" t="s">
        <v>34</v>
      </c>
      <c r="I18" s="37">
        <v>47151.98</v>
      </c>
      <c r="J18" s="37">
        <v>188607.92</v>
      </c>
      <c r="K18" s="46"/>
      <c r="L18" s="36"/>
      <c r="M18" s="20"/>
      <c r="N18" s="9"/>
      <c r="O18" s="2"/>
      <c r="P18" s="2"/>
    </row>
    <row r="19" spans="1:16" s="10" customFormat="1" ht="48.75" customHeight="1">
      <c r="A19" s="24">
        <v>12</v>
      </c>
      <c r="B19" s="26">
        <v>1806580</v>
      </c>
      <c r="C19" s="27">
        <v>97094</v>
      </c>
      <c r="D19" s="28" t="s">
        <v>59</v>
      </c>
      <c r="E19" s="25" t="s">
        <v>33</v>
      </c>
      <c r="F19" s="45">
        <v>7</v>
      </c>
      <c r="G19" s="35" t="s">
        <v>32</v>
      </c>
      <c r="H19" s="29" t="s">
        <v>35</v>
      </c>
      <c r="I19" s="37">
        <v>2493.52</v>
      </c>
      <c r="J19" s="37">
        <v>17454.64</v>
      </c>
      <c r="K19" s="46"/>
      <c r="L19" s="36"/>
      <c r="M19" s="20"/>
      <c r="N19" s="9"/>
      <c r="O19" s="2"/>
      <c r="P19" s="2"/>
    </row>
    <row r="20" spans="1:16" s="10" customFormat="1" ht="48.75" customHeight="1">
      <c r="A20" s="24">
        <v>13</v>
      </c>
      <c r="B20" s="26">
        <v>9028358</v>
      </c>
      <c r="C20" s="27">
        <v>13427</v>
      </c>
      <c r="D20" s="28" t="s">
        <v>60</v>
      </c>
      <c r="E20" s="25" t="s">
        <v>33</v>
      </c>
      <c r="F20" s="45">
        <v>2</v>
      </c>
      <c r="G20" s="35" t="s">
        <v>32</v>
      </c>
      <c r="H20" s="29" t="s">
        <v>35</v>
      </c>
      <c r="I20" s="37">
        <v>1922.69</v>
      </c>
      <c r="J20" s="37">
        <v>3845.38</v>
      </c>
      <c r="K20" s="46"/>
      <c r="L20" s="36"/>
      <c r="M20" s="20"/>
      <c r="N20" s="9"/>
      <c r="O20" s="2"/>
      <c r="P20" s="2"/>
    </row>
    <row r="21" spans="1:16" s="10" customFormat="1" ht="48.75" customHeight="1">
      <c r="A21" s="24">
        <v>14</v>
      </c>
      <c r="B21" s="26">
        <v>1881984</v>
      </c>
      <c r="C21" s="27">
        <v>97073</v>
      </c>
      <c r="D21" s="28" t="s">
        <v>61</v>
      </c>
      <c r="E21" s="25" t="s">
        <v>33</v>
      </c>
      <c r="F21" s="45">
        <v>1</v>
      </c>
      <c r="G21" s="35" t="s">
        <v>32</v>
      </c>
      <c r="H21" s="29" t="s">
        <v>35</v>
      </c>
      <c r="I21" s="37">
        <v>877.2</v>
      </c>
      <c r="J21" s="37">
        <v>877.2</v>
      </c>
      <c r="K21" s="46"/>
      <c r="L21" s="36"/>
      <c r="M21" s="20"/>
      <c r="N21" s="9"/>
      <c r="O21" s="2"/>
      <c r="P21" s="2"/>
    </row>
    <row r="22" spans="1:16" s="10" customFormat="1" ht="48.75" customHeight="1">
      <c r="A22" s="24">
        <v>15</v>
      </c>
      <c r="B22" s="26">
        <v>1585555</v>
      </c>
      <c r="C22" s="27">
        <v>359373</v>
      </c>
      <c r="D22" s="28" t="s">
        <v>62</v>
      </c>
      <c r="E22" s="25" t="s">
        <v>33</v>
      </c>
      <c r="F22" s="45">
        <v>10</v>
      </c>
      <c r="G22" s="35" t="s">
        <v>32</v>
      </c>
      <c r="H22" s="29" t="s">
        <v>37</v>
      </c>
      <c r="I22" s="37">
        <v>1006.65</v>
      </c>
      <c r="J22" s="37">
        <v>10066.5</v>
      </c>
      <c r="K22" s="46"/>
      <c r="L22" s="36"/>
      <c r="M22" s="20"/>
      <c r="N22" s="9"/>
      <c r="O22" s="2"/>
      <c r="P22" s="2"/>
    </row>
    <row r="23" spans="1:16" s="10" customFormat="1" ht="48.75" customHeight="1">
      <c r="A23" s="24">
        <v>16</v>
      </c>
      <c r="B23" s="26">
        <v>1585555</v>
      </c>
      <c r="C23" s="27">
        <v>359373</v>
      </c>
      <c r="D23" s="28" t="s">
        <v>62</v>
      </c>
      <c r="E23" s="25" t="s">
        <v>33</v>
      </c>
      <c r="F23" s="45">
        <v>8</v>
      </c>
      <c r="G23" s="35" t="s">
        <v>32</v>
      </c>
      <c r="H23" s="29" t="s">
        <v>37</v>
      </c>
      <c r="I23" s="37">
        <v>1006.53</v>
      </c>
      <c r="J23" s="37">
        <v>8052.24</v>
      </c>
      <c r="K23" s="46"/>
      <c r="L23" s="36"/>
      <c r="M23" s="20"/>
      <c r="N23" s="9"/>
      <c r="O23" s="2"/>
      <c r="P23" s="2"/>
    </row>
    <row r="24" spans="1:16" s="10" customFormat="1" ht="48.75" customHeight="1">
      <c r="A24" s="24">
        <v>17</v>
      </c>
      <c r="B24" s="26">
        <v>1484096</v>
      </c>
      <c r="C24" s="27">
        <v>281194</v>
      </c>
      <c r="D24" s="28" t="s">
        <v>63</v>
      </c>
      <c r="E24" s="25" t="s">
        <v>33</v>
      </c>
      <c r="F24" s="45">
        <v>5</v>
      </c>
      <c r="G24" s="35" t="s">
        <v>32</v>
      </c>
      <c r="H24" s="29" t="s">
        <v>36</v>
      </c>
      <c r="I24" s="37">
        <v>3932.42</v>
      </c>
      <c r="J24" s="37">
        <v>19662.1</v>
      </c>
      <c r="K24" s="46"/>
      <c r="L24" s="36"/>
      <c r="M24" s="20"/>
      <c r="N24" s="9"/>
      <c r="O24" s="2"/>
      <c r="P24" s="2"/>
    </row>
    <row r="25" spans="1:16" s="4" customFormat="1" ht="16.5" customHeight="1">
      <c r="A25" s="24"/>
      <c r="B25" s="21"/>
      <c r="C25" s="21"/>
      <c r="D25" s="21"/>
      <c r="E25" s="21"/>
      <c r="F25" s="21"/>
      <c r="G25" s="23"/>
      <c r="H25" s="21"/>
      <c r="I25" s="30" t="s">
        <v>2</v>
      </c>
      <c r="J25" s="31">
        <f>SUM(J8:J24)</f>
        <v>540930.3300000001</v>
      </c>
      <c r="K25" s="33"/>
      <c r="L25" s="33"/>
      <c r="M25" s="33"/>
      <c r="N25" s="15" t="s">
        <v>17</v>
      </c>
      <c r="O25" s="2"/>
      <c r="P25" s="2"/>
    </row>
    <row r="26" spans="1:14" ht="25.5" customHeight="1">
      <c r="A26" s="55" t="s">
        <v>16</v>
      </c>
      <c r="B26" s="56"/>
      <c r="C26" s="56"/>
      <c r="D26" s="56"/>
      <c r="E26" s="56"/>
      <c r="F26" s="56"/>
      <c r="G26" s="56"/>
      <c r="H26" s="56"/>
      <c r="I26" s="22"/>
      <c r="J26" s="39">
        <f>ROUND(J25*1.2,2)</f>
        <v>649116.4</v>
      </c>
      <c r="K26" s="47"/>
      <c r="L26" s="34"/>
      <c r="M26" s="34"/>
      <c r="N26" s="14" t="s">
        <v>27</v>
      </c>
    </row>
    <row r="27" spans="1:16" s="7" customFormat="1" ht="32.25" customHeight="1">
      <c r="A27" s="69" t="s">
        <v>1</v>
      </c>
      <c r="B27" s="69"/>
      <c r="C27" s="69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"/>
      <c r="P27" s="2"/>
    </row>
    <row r="28" spans="1:14" ht="15.75" customHeight="1">
      <c r="A28" s="49" t="s">
        <v>6</v>
      </c>
      <c r="B28" s="49"/>
      <c r="C28" s="49"/>
      <c r="D28" s="49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.75" customHeight="1">
      <c r="A29" s="49" t="s">
        <v>7</v>
      </c>
      <c r="B29" s="49"/>
      <c r="C29" s="49"/>
      <c r="D29" s="49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.75" customHeight="1">
      <c r="A30" s="49" t="s">
        <v>29</v>
      </c>
      <c r="B30" s="49"/>
      <c r="C30" s="49"/>
      <c r="D30" s="49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7" ht="60" customHeight="1">
      <c r="A31" s="49" t="s">
        <v>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Q31" s="16"/>
    </row>
    <row r="32" spans="1:13" ht="28.5" customHeight="1">
      <c r="A32" s="68" t="s">
        <v>18</v>
      </c>
      <c r="B32" s="68"/>
      <c r="C32" s="68"/>
      <c r="D32" s="68"/>
      <c r="E32" s="68"/>
      <c r="F32" s="17"/>
      <c r="G32" s="18"/>
      <c r="H32" s="18"/>
      <c r="I32" s="19"/>
      <c r="J32" s="19"/>
      <c r="K32" s="19"/>
      <c r="L32" s="19"/>
      <c r="M32" s="19"/>
    </row>
    <row r="33" spans="1:13" ht="28.5" customHeight="1">
      <c r="A33" s="65" t="s">
        <v>19</v>
      </c>
      <c r="B33" s="65" t="s">
        <v>20</v>
      </c>
      <c r="C33" s="65"/>
      <c r="D33" s="65"/>
      <c r="E33" s="65"/>
      <c r="F33" s="66" t="s">
        <v>21</v>
      </c>
      <c r="G33" s="66"/>
      <c r="H33" s="66"/>
      <c r="I33" s="19"/>
      <c r="J33" s="19"/>
      <c r="K33" s="19"/>
      <c r="L33" s="19"/>
      <c r="M33" s="19"/>
    </row>
    <row r="34" spans="4:14" ht="15">
      <c r="D34" s="3"/>
      <c r="E34" s="6"/>
      <c r="F34" s="3"/>
      <c r="G34" s="3"/>
      <c r="H34" s="3"/>
      <c r="I34" s="3"/>
      <c r="J34" s="3"/>
      <c r="K34" s="3"/>
      <c r="L34" s="3"/>
      <c r="M34" s="3"/>
      <c r="N34" s="7"/>
    </row>
  </sheetData>
  <sheetProtection/>
  <autoFilter ref="A7:N33"/>
  <mergeCells count="25">
    <mergeCell ref="A33:E33"/>
    <mergeCell ref="F33:H33"/>
    <mergeCell ref="F5:F6"/>
    <mergeCell ref="G5:H5"/>
    <mergeCell ref="C5:C6"/>
    <mergeCell ref="A32:E32"/>
    <mergeCell ref="A31:N31"/>
    <mergeCell ref="A27:C27"/>
    <mergeCell ref="N4:N6"/>
    <mergeCell ref="A2:N2"/>
    <mergeCell ref="L4:L6"/>
    <mergeCell ref="D5:D6"/>
    <mergeCell ref="A4:A6"/>
    <mergeCell ref="I4:I6"/>
    <mergeCell ref="K4:K6"/>
    <mergeCell ref="A1:N1"/>
    <mergeCell ref="A29:D29"/>
    <mergeCell ref="A30:D30"/>
    <mergeCell ref="A28:D28"/>
    <mergeCell ref="B5:B6"/>
    <mergeCell ref="J4:J6"/>
    <mergeCell ref="B4:H4"/>
    <mergeCell ref="M4:M6"/>
    <mergeCell ref="E5:E6"/>
    <mergeCell ref="A26:H2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2022-04-16T04:08:38Z</dcterms:modified>
  <cp:category/>
  <cp:version/>
  <cp:contentType/>
  <cp:contentStatus/>
</cp:coreProperties>
</file>