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<sst xmlns="http://schemas.openxmlformats.org/spreadsheetml/2006/main" count="67" uniqueCount="45">
  <si>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</si>
  <si>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</si>
  <si>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</si>
  <si>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</si>
  <si>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</si>
  <si>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</si>
  <si>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</si>
  <si>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</si>
  <si>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</si>
  <si>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</si>
  <si>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</si>
  <si>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</si>
  <si>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</si>
  <si>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</si>
  <si>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</si>
  <si>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</si>
  <si>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</si>
  <si>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</si>
  <si>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</si>
  <si>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</si>
  <si>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</si>
  <si>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</si>
  <si>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</si>
  <si>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</si>
  <si>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</si>
  <si>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</si>
  <si>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</si>
  <si>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</si>
  <si>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</si>
  <si>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</si>
  <si>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</si>
  <si>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</si>
  <si>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</si>
  <si>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ЦентрСкл38Прибор</t>
  </si>
  <si>
    <t>ЦентрСклад 95</t>
  </si>
  <si>
    <t>Лот № 2022-04-25 - Комплектующие к ЭВМ</t>
  </si>
  <si>
    <t>Байпас Powerware Eaton 1024626</t>
  </si>
  <si>
    <t>Модуль Eaton 116750224-001</t>
  </si>
  <si>
    <t>Адаптер X-Slot SNMP/Web 116750221-001</t>
  </si>
  <si>
    <t>Адаптер Eaton 103005425-5591</t>
  </si>
  <si>
    <t>Привод DVD RAM/CD+RW Samsung SH-224DB</t>
  </si>
  <si>
    <t>419367</t>
  </si>
  <si>
    <t>ИБП Штиль PS6002 19" с АКБ</t>
  </si>
  <si>
    <t>419399</t>
  </si>
  <si>
    <t>ИБП APC Smart-UPS SC 620VA 230V SC620I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</si>
</sst>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1559960</v>
      </c>
      <c r="C8" s="27">
        <v>162052</v>
      </c>
      <c r="D8" s="28" t="s">
        <v>36</v>
      </c>
      <c r="E8" s="25" t="s">
        <v>32</v>
      </c>
      <c r="F8" s="45">
        <v>2</v>
      </c>
      <c r="G8" s="35" t="s">
        <v>31</v>
      </c>
      <c r="H8" s="29" t="s">
        <v>34</v>
      </c>
      <c r="I8" s="37">
        <v>213497.75</v>
      </c>
      <c r="J8" s="37">
        <v>426995.5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1511730</v>
      </c>
      <c r="C9" s="27">
        <v>162054</v>
      </c>
      <c r="D9" s="28" t="s">
        <v>37</v>
      </c>
      <c r="E9" s="25" t="s">
        <v>32</v>
      </c>
      <c r="F9" s="45">
        <v>2</v>
      </c>
      <c r="G9" s="35" t="s">
        <v>31</v>
      </c>
      <c r="H9" s="29" t="s">
        <v>34</v>
      </c>
      <c r="I9" s="37">
        <v>5058.36</v>
      </c>
      <c r="J9" s="37">
        <v>10116.72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1298750</v>
      </c>
      <c r="C10" s="27">
        <v>162053</v>
      </c>
      <c r="D10" s="28" t="s">
        <v>38</v>
      </c>
      <c r="E10" s="25" t="s">
        <v>32</v>
      </c>
      <c r="F10" s="45">
        <v>2</v>
      </c>
      <c r="G10" s="35" t="s">
        <v>31</v>
      </c>
      <c r="H10" s="29" t="s">
        <v>34</v>
      </c>
      <c r="I10" s="37">
        <v>11860.98</v>
      </c>
      <c r="J10" s="37">
        <v>23721.96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1458949</v>
      </c>
      <c r="C11" s="27">
        <v>162055</v>
      </c>
      <c r="D11" s="28" t="s">
        <v>39</v>
      </c>
      <c r="E11" s="25" t="s">
        <v>32</v>
      </c>
      <c r="F11" s="45">
        <v>2</v>
      </c>
      <c r="G11" s="35" t="s">
        <v>31</v>
      </c>
      <c r="H11" s="29" t="s">
        <v>34</v>
      </c>
      <c r="I11" s="37">
        <v>21890.5</v>
      </c>
      <c r="J11" s="37">
        <v>43781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1672467</v>
      </c>
      <c r="C12" s="27">
        <v>284760</v>
      </c>
      <c r="D12" s="28" t="s">
        <v>40</v>
      </c>
      <c r="E12" s="25" t="s">
        <v>32</v>
      </c>
      <c r="F12" s="45">
        <v>10</v>
      </c>
      <c r="G12" s="35" t="s">
        <v>31</v>
      </c>
      <c r="H12" s="29" t="s">
        <v>33</v>
      </c>
      <c r="I12" s="37">
        <v>811.88</v>
      </c>
      <c r="J12" s="37">
        <v>8118.8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1551866</v>
      </c>
      <c r="C13" s="27" t="s">
        <v>41</v>
      </c>
      <c r="D13" s="28" t="s">
        <v>42</v>
      </c>
      <c r="E13" s="25" t="s">
        <v>32</v>
      </c>
      <c r="F13" s="45">
        <v>3</v>
      </c>
      <c r="G13" s="35" t="s">
        <v>31</v>
      </c>
      <c r="H13" s="29" t="s">
        <v>33</v>
      </c>
      <c r="I13" s="37">
        <v>14528.21</v>
      </c>
      <c r="J13" s="37">
        <v>43584.63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1054870</v>
      </c>
      <c r="C14" s="27" t="s">
        <v>43</v>
      </c>
      <c r="D14" s="28" t="s">
        <v>44</v>
      </c>
      <c r="E14" s="25" t="s">
        <v>32</v>
      </c>
      <c r="F14" s="45">
        <v>1</v>
      </c>
      <c r="G14" s="35" t="s">
        <v>31</v>
      </c>
      <c r="H14" s="29" t="s">
        <v>33</v>
      </c>
      <c r="I14" s="37">
        <v>10334.73</v>
      </c>
      <c r="J14" s="37">
        <v>10334.73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1054870</v>
      </c>
      <c r="C15" s="27" t="s">
        <v>43</v>
      </c>
      <c r="D15" s="28" t="s">
        <v>44</v>
      </c>
      <c r="E15" s="25" t="s">
        <v>32</v>
      </c>
      <c r="F15" s="45">
        <v>1</v>
      </c>
      <c r="G15" s="35" t="s">
        <v>31</v>
      </c>
      <c r="H15" s="29" t="s">
        <v>33</v>
      </c>
      <c r="I15" s="37">
        <v>49599.46</v>
      </c>
      <c r="J15" s="37">
        <v>49599.46</v>
      </c>
      <c r="K15" s="46"/>
      <c r="L15" s="36"/>
      <c r="M15" s="20"/>
      <c r="N15" s="9"/>
      <c r="O15" s="2"/>
      <c r="P15" s="2"/>
    </row>
    <row r="16" spans="1:16" s="4" customFormat="1" ht="16.5" customHeight="1">
      <c r="A16" s="24"/>
      <c r="B16" s="21"/>
      <c r="C16" s="21"/>
      <c r="D16" s="21"/>
      <c r="E16" s="21"/>
      <c r="F16" s="21"/>
      <c r="G16" s="23"/>
      <c r="H16" s="21"/>
      <c r="I16" s="30" t="s">
        <v>2</v>
      </c>
      <c r="J16" s="31">
        <f>SUM(J8:J15)</f>
        <v>616252.7999999999</v>
      </c>
      <c r="K16" s="33"/>
      <c r="L16" s="33"/>
      <c r="M16" s="33"/>
      <c r="N16" s="15" t="s">
        <v>17</v>
      </c>
      <c r="O16" s="2"/>
      <c r="P16" s="2"/>
    </row>
    <row r="17" spans="1:14" ht="25.5" customHeight="1">
      <c r="A17" s="52" t="s">
        <v>16</v>
      </c>
      <c r="B17" s="70"/>
      <c r="C17" s="70"/>
      <c r="D17" s="70"/>
      <c r="E17" s="70"/>
      <c r="F17" s="70"/>
      <c r="G17" s="70"/>
      <c r="H17" s="70"/>
      <c r="I17" s="22"/>
      <c r="J17" s="39">
        <f>ROUND(J16*1.2,2)</f>
        <v>739503.36</v>
      </c>
      <c r="K17" s="47"/>
      <c r="L17" s="34"/>
      <c r="M17" s="34"/>
      <c r="N17" s="14" t="s">
        <v>27</v>
      </c>
    </row>
    <row r="18" spans="1:16" s="7" customFormat="1" ht="32.25" customHeight="1">
      <c r="A18" s="56" t="s">
        <v>1</v>
      </c>
      <c r="B18" s="56"/>
      <c r="C18" s="5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"/>
      <c r="P18" s="2"/>
    </row>
    <row r="19" spans="1:14" ht="15.75" customHeight="1">
      <c r="A19" s="55" t="s">
        <v>6</v>
      </c>
      <c r="B19" s="55"/>
      <c r="C19" s="55"/>
      <c r="D19" s="55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 customHeight="1">
      <c r="A20" s="55" t="s">
        <v>7</v>
      </c>
      <c r="B20" s="55"/>
      <c r="C20" s="55"/>
      <c r="D20" s="55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 customHeight="1">
      <c r="A21" s="55" t="s">
        <v>29</v>
      </c>
      <c r="B21" s="55"/>
      <c r="C21" s="55"/>
      <c r="D21" s="55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7" ht="60" customHeight="1">
      <c r="A22" s="55" t="s">
        <v>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Q22" s="16"/>
    </row>
    <row r="23" spans="1:13" ht="28.5" customHeight="1">
      <c r="A23" s="54" t="s">
        <v>18</v>
      </c>
      <c r="B23" s="54"/>
      <c r="C23" s="54"/>
      <c r="D23" s="54"/>
      <c r="E23" s="54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48" t="s">
        <v>19</v>
      </c>
      <c r="B24" s="48" t="s">
        <v>20</v>
      </c>
      <c r="C24" s="48"/>
      <c r="D24" s="48"/>
      <c r="E24" s="48"/>
      <c r="F24" s="49" t="s">
        <v>21</v>
      </c>
      <c r="G24" s="49"/>
      <c r="H24" s="49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5">
    <mergeCell ref="A1:N1"/>
    <mergeCell ref="A20:D20"/>
    <mergeCell ref="A21:D21"/>
    <mergeCell ref="A19:D19"/>
    <mergeCell ref="B5:B6"/>
    <mergeCell ref="J4:J6"/>
    <mergeCell ref="B4:H4"/>
    <mergeCell ref="M4:M6"/>
    <mergeCell ref="E5:E6"/>
    <mergeCell ref="A17:H17"/>
    <mergeCell ref="A2:N2"/>
    <mergeCell ref="L4:L6"/>
    <mergeCell ref="D5:D6"/>
    <mergeCell ref="A4:A6"/>
    <mergeCell ref="I4:I6"/>
    <mergeCell ref="K4:K6"/>
    <mergeCell ref="A24:E24"/>
    <mergeCell ref="F24:H24"/>
    <mergeCell ref="F5:F6"/>
    <mergeCell ref="G5:H5"/>
    <mergeCell ref="C5:C6"/>
    <mergeCell ref="A23:E23"/>
    <mergeCell ref="A22:N22"/>
    <mergeCell ref="A18:C18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2022-04-16T05:22:09Z</dcterms:modified>
  <cp:category/>
  <cp:version/>
  <cp:contentType/>
  <cp:contentStatus/>
</cp:coreProperties>
</file>