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'РНХн'!$A$7:$N$85</definedName>
    <definedName name="_xlnm.Print_Area" localSheetId="0">'РНХн'!$A$1:$N$85</definedName>
  </definedNames>
  <calcPr fullCalcOnLoad="1"/>
</workbook>
</file>

<file path=xl/sharedStrings.xml><?xml version="1.0" encoding="utf-8"?>
<sst xmlns="http://schemas.openxmlformats.org/spreadsheetml/2006/main" count="377" uniqueCount="123">
  <si>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</si>
  <si>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</si>
  <si>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</si>
  <si>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</si>
  <si>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</si>
  <si>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</si>
  <si>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</si>
  <si>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</si>
  <si>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</si>
  <si>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</si>
  <si>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</si>
  <si>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</si>
  <si>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</si>
  <si>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</si>
  <si>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</si>
  <si>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</si>
  <si>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</si>
  <si>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</si>
  <si>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</si>
  <si>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</si>
  <si>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</si>
  <si>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</si>
  <si>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</si>
  <si>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</si>
  <si>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</si>
  <si>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</si>
  <si>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</si>
  <si>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</si>
  <si>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</si>
  <si>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</si>
  <si>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</si>
  <si>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</si>
  <si>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1807473</t>
  </si>
  <si>
    <t>ПБотинки_ЗМи_Кож_S3_черн_м_40</t>
  </si>
  <si>
    <t>ПАР</t>
  </si>
  <si>
    <t>ЦентрСклад 91CИЗ</t>
  </si>
  <si>
    <t>1809505</t>
  </si>
  <si>
    <t>1809106</t>
  </si>
  <si>
    <t>Сапоги_Вн_ПВХ_бол_Чул2_S5_м_46</t>
  </si>
  <si>
    <t>Сапоги_Нс3_Кож_Тн2_Иск_ПВ_S3_ж_39</t>
  </si>
  <si>
    <t>1809091</t>
  </si>
  <si>
    <t>Сапоги_Нс3_Кож_S3_ж_38</t>
  </si>
  <si>
    <t>1809107</t>
  </si>
  <si>
    <t>Сапоги_Нс3_Кож_Тн2_Иск_ПВ_S3_ж_40</t>
  </si>
  <si>
    <t>1809105</t>
  </si>
  <si>
    <t>1809094</t>
  </si>
  <si>
    <t>1809559</t>
  </si>
  <si>
    <t>1809104</t>
  </si>
  <si>
    <t>1809093</t>
  </si>
  <si>
    <t>1809506</t>
  </si>
  <si>
    <t>1809507</t>
  </si>
  <si>
    <t>1809075</t>
  </si>
  <si>
    <t>1811590</t>
  </si>
  <si>
    <t>Сапоги_Нс3_Кож_Тн2_Иск_ПВ_S3_ж_38</t>
  </si>
  <si>
    <t>Сапоги_Нс3_Кож_S3_ж_40</t>
  </si>
  <si>
    <t>Сапоги_Вн_ПВХ_Чул2_S5_м_47</t>
  </si>
  <si>
    <t>Сапоги_Нс3_Кож_Тн2_Иск_ПВ_S3_ж_37</t>
  </si>
  <si>
    <t>Сапоги_Нс3_Кож_S3_ж_39</t>
  </si>
  <si>
    <t>Сапоги_Вн_ПВХ_бол_Чул2_S5_м_47</t>
  </si>
  <si>
    <t>Сапоги_Вн_ПВХ_бол_Чул2_S5_м_48</t>
  </si>
  <si>
    <t>Сапоги_Нс3_Кож_S3_ж_37</t>
  </si>
  <si>
    <t>ПБотинки_ЗМи_Кож_бел_O1_ж_41</t>
  </si>
  <si>
    <t>1811589</t>
  </si>
  <si>
    <t>1809114</t>
  </si>
  <si>
    <t>1809112</t>
  </si>
  <si>
    <t>1809113</t>
  </si>
  <si>
    <t>1809115</t>
  </si>
  <si>
    <t>ПБотинки_ЗМи_Кож_бел_O1_ж_40</t>
  </si>
  <si>
    <t>Сапоги_Нс3_Кож_S3_м_45</t>
  </si>
  <si>
    <t>Сапоги_Нс3_Кож_S3_м_43</t>
  </si>
  <si>
    <t>Сапоги_Нс3_Кож_S3_м_44</t>
  </si>
  <si>
    <t>Сапоги_Нс3_Кож_S3_м_46</t>
  </si>
  <si>
    <t>1809117</t>
  </si>
  <si>
    <t>Сапоги_Нс3_Кож_S3_м_48</t>
  </si>
  <si>
    <t>1809116</t>
  </si>
  <si>
    <t>Сапоги_Нс3_Кож_S3_м_47</t>
  </si>
  <si>
    <t>1809590</t>
  </si>
  <si>
    <t>1809589</t>
  </si>
  <si>
    <t>Сапоги_Вн_ПВХ_Чул2_S5_ж_40</t>
  </si>
  <si>
    <t>Сапоги_Вн_ПВХ_Чул2_S5_ж_39</t>
  </si>
  <si>
    <t>1809681</t>
  </si>
  <si>
    <t>Сапоги_Вн_ПВХ_Чул2_S5_ж_41</t>
  </si>
  <si>
    <t>1809567</t>
  </si>
  <si>
    <t>1809568</t>
  </si>
  <si>
    <t>Сапоги_Вн_ПВХ_бол_Чул2_S5_м_44</t>
  </si>
  <si>
    <t>Сапоги_Вн_ПВХ_бол_Чул2_S5_м_45</t>
  </si>
  <si>
    <t>1809564</t>
  </si>
  <si>
    <t>1809561</t>
  </si>
  <si>
    <t>1809563</t>
  </si>
  <si>
    <t>1809566</t>
  </si>
  <si>
    <t>1809097</t>
  </si>
  <si>
    <t>1809565</t>
  </si>
  <si>
    <t>Сапоги_Вн_ПВХ_бол_Чул2_S5_м_41</t>
  </si>
  <si>
    <t>Сапоги_Вн_ПВХ_бол_Чул2_S5_м_39</t>
  </si>
  <si>
    <t>Сапоги_Вн_ПВХ_бол_Чул2_S5_м_40</t>
  </si>
  <si>
    <t>Сапоги_Вн_ПВХ_бол_Чул2_S5_м_43</t>
  </si>
  <si>
    <t>Сапоги_Нс3_Кож_S3_м_38</t>
  </si>
  <si>
    <t>Сапоги_Вн_ПВХ_бол_Чул2_S5_м_42</t>
  </si>
  <si>
    <t>1809095</t>
  </si>
  <si>
    <t>1809099</t>
  </si>
  <si>
    <t>1809096</t>
  </si>
  <si>
    <t>1809560</t>
  </si>
  <si>
    <t>1809098</t>
  </si>
  <si>
    <t>1808810</t>
  </si>
  <si>
    <t>1808808</t>
  </si>
  <si>
    <t>Сапоги_Нс3_Кож_S3_ж_41</t>
  </si>
  <si>
    <t>Сапоги_Нс3_Кож_S3_м_40</t>
  </si>
  <si>
    <t>Сапоги_Нс3_Кож_S3_ж_42</t>
  </si>
  <si>
    <t>Сапоги_Вн_ПВХ_Чул2_S5_м_48</t>
  </si>
  <si>
    <t>Сапоги_Нс3_Кож_S3_м_39</t>
  </si>
  <si>
    <t>Сапоги_Нс3_Кож_S3_ж_36</t>
  </si>
  <si>
    <t>Сапоги_Нс3_Кож_Тн2_Иск_ПВ_S3_ж_36</t>
  </si>
  <si>
    <t>1811588</t>
  </si>
  <si>
    <t>1809179</t>
  </si>
  <si>
    <t>1809180</t>
  </si>
  <si>
    <t>1809178</t>
  </si>
  <si>
    <t>1809175</t>
  </si>
  <si>
    <t>ПБотинки_ЗМи_Кож_бел_O1_ж_39</t>
  </si>
  <si>
    <t>Сапоги_ЗМи_Кож_S3_м_43</t>
  </si>
  <si>
    <t>Сапоги_ЗМи_Кож_S3_м_44</t>
  </si>
  <si>
    <t>Сапоги_ЗМи_Кож_S3_м_42</t>
  </si>
  <si>
    <t>Сапоги_ЗМи_Кож_S3_м_40</t>
  </si>
  <si>
    <t>Лот № 2022-04-27 - Спецобувь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</si>
</sst>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70">
      <selection activeCell="J78" sqref="J7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1807473</v>
      </c>
      <c r="C8" s="27" t="s">
        <v>32</v>
      </c>
      <c r="D8" s="28" t="s">
        <v>33</v>
      </c>
      <c r="E8" s="25" t="s">
        <v>34</v>
      </c>
      <c r="F8" s="45">
        <v>5</v>
      </c>
      <c r="G8" s="35" t="s">
        <v>31</v>
      </c>
      <c r="H8" s="29" t="s">
        <v>35</v>
      </c>
      <c r="I8" s="37">
        <v>934.12</v>
      </c>
      <c r="J8" s="37">
        <v>4670.6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1807473</v>
      </c>
      <c r="C9" s="27" t="s">
        <v>32</v>
      </c>
      <c r="D9" s="28" t="s">
        <v>33</v>
      </c>
      <c r="E9" s="25" t="s">
        <v>34</v>
      </c>
      <c r="F9" s="45">
        <v>32</v>
      </c>
      <c r="G9" s="35" t="s">
        <v>31</v>
      </c>
      <c r="H9" s="29" t="s">
        <v>35</v>
      </c>
      <c r="I9" s="37">
        <v>934.12</v>
      </c>
      <c r="J9" s="37">
        <v>29891.84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1809505</v>
      </c>
      <c r="C10" s="27" t="s">
        <v>36</v>
      </c>
      <c r="D10" s="28" t="s">
        <v>38</v>
      </c>
      <c r="E10" s="25" t="s">
        <v>34</v>
      </c>
      <c r="F10" s="45">
        <v>3</v>
      </c>
      <c r="G10" s="35" t="s">
        <v>31</v>
      </c>
      <c r="H10" s="29" t="s">
        <v>35</v>
      </c>
      <c r="I10" s="37">
        <v>800.29</v>
      </c>
      <c r="J10" s="37">
        <v>2400.87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1809106</v>
      </c>
      <c r="C11" s="27" t="s">
        <v>37</v>
      </c>
      <c r="D11" s="28" t="s">
        <v>39</v>
      </c>
      <c r="E11" s="25" t="s">
        <v>34</v>
      </c>
      <c r="F11" s="45">
        <v>14</v>
      </c>
      <c r="G11" s="35" t="s">
        <v>31</v>
      </c>
      <c r="H11" s="29" t="s">
        <v>35</v>
      </c>
      <c r="I11" s="37">
        <v>1204.29</v>
      </c>
      <c r="J11" s="37">
        <v>16860.06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1809091</v>
      </c>
      <c r="C12" s="27" t="s">
        <v>40</v>
      </c>
      <c r="D12" s="28" t="s">
        <v>41</v>
      </c>
      <c r="E12" s="25" t="s">
        <v>34</v>
      </c>
      <c r="F12" s="45">
        <v>8</v>
      </c>
      <c r="G12" s="35" t="s">
        <v>31</v>
      </c>
      <c r="H12" s="29" t="s">
        <v>35</v>
      </c>
      <c r="I12" s="37">
        <v>1101.3</v>
      </c>
      <c r="J12" s="37">
        <v>8810.4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1809107</v>
      </c>
      <c r="C13" s="27" t="s">
        <v>42</v>
      </c>
      <c r="D13" s="28" t="s">
        <v>43</v>
      </c>
      <c r="E13" s="25" t="s">
        <v>34</v>
      </c>
      <c r="F13" s="45">
        <v>18</v>
      </c>
      <c r="G13" s="35" t="s">
        <v>31</v>
      </c>
      <c r="H13" s="29" t="s">
        <v>35</v>
      </c>
      <c r="I13" s="37">
        <v>1204.29</v>
      </c>
      <c r="J13" s="37">
        <v>21677.22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1809105</v>
      </c>
      <c r="C14" s="27" t="s">
        <v>44</v>
      </c>
      <c r="D14" s="28" t="s">
        <v>53</v>
      </c>
      <c r="E14" s="25" t="s">
        <v>34</v>
      </c>
      <c r="F14" s="45">
        <v>11</v>
      </c>
      <c r="G14" s="35" t="s">
        <v>31</v>
      </c>
      <c r="H14" s="29" t="s">
        <v>35</v>
      </c>
      <c r="I14" s="37">
        <v>1204.29</v>
      </c>
      <c r="J14" s="37">
        <v>13247.19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1809094</v>
      </c>
      <c r="C15" s="27" t="s">
        <v>45</v>
      </c>
      <c r="D15" s="28" t="s">
        <v>54</v>
      </c>
      <c r="E15" s="25" t="s">
        <v>34</v>
      </c>
      <c r="F15" s="45">
        <v>29</v>
      </c>
      <c r="G15" s="35" t="s">
        <v>31</v>
      </c>
      <c r="H15" s="29" t="s">
        <v>35</v>
      </c>
      <c r="I15" s="37">
        <v>1101.3</v>
      </c>
      <c r="J15" s="37">
        <v>31937.7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1809559</v>
      </c>
      <c r="C16" s="27" t="s">
        <v>46</v>
      </c>
      <c r="D16" s="28" t="s">
        <v>55</v>
      </c>
      <c r="E16" s="25" t="s">
        <v>34</v>
      </c>
      <c r="F16" s="45">
        <v>12</v>
      </c>
      <c r="G16" s="35" t="s">
        <v>31</v>
      </c>
      <c r="H16" s="29" t="s">
        <v>35</v>
      </c>
      <c r="I16" s="37">
        <v>559.05</v>
      </c>
      <c r="J16" s="37">
        <v>6708.6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1809104</v>
      </c>
      <c r="C17" s="27" t="s">
        <v>47</v>
      </c>
      <c r="D17" s="28" t="s">
        <v>56</v>
      </c>
      <c r="E17" s="25" t="s">
        <v>34</v>
      </c>
      <c r="F17" s="45">
        <v>22</v>
      </c>
      <c r="G17" s="35" t="s">
        <v>31</v>
      </c>
      <c r="H17" s="29" t="s">
        <v>35</v>
      </c>
      <c r="I17" s="37">
        <v>1204.29</v>
      </c>
      <c r="J17" s="37">
        <v>26494.38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1809104</v>
      </c>
      <c r="C18" s="27" t="s">
        <v>47</v>
      </c>
      <c r="D18" s="28" t="s">
        <v>56</v>
      </c>
      <c r="E18" s="25" t="s">
        <v>34</v>
      </c>
      <c r="F18" s="45">
        <v>24</v>
      </c>
      <c r="G18" s="35" t="s">
        <v>31</v>
      </c>
      <c r="H18" s="29" t="s">
        <v>35</v>
      </c>
      <c r="I18" s="37">
        <v>1204.29</v>
      </c>
      <c r="J18" s="37">
        <v>28902.96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1809093</v>
      </c>
      <c r="C19" s="27" t="s">
        <v>48</v>
      </c>
      <c r="D19" s="28" t="s">
        <v>57</v>
      </c>
      <c r="E19" s="25" t="s">
        <v>34</v>
      </c>
      <c r="F19" s="45">
        <v>9</v>
      </c>
      <c r="G19" s="35" t="s">
        <v>31</v>
      </c>
      <c r="H19" s="29" t="s">
        <v>35</v>
      </c>
      <c r="I19" s="37">
        <v>1101.3</v>
      </c>
      <c r="J19" s="37">
        <v>9911.7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1809093</v>
      </c>
      <c r="C20" s="27" t="s">
        <v>48</v>
      </c>
      <c r="D20" s="28" t="s">
        <v>57</v>
      </c>
      <c r="E20" s="25" t="s">
        <v>34</v>
      </c>
      <c r="F20" s="45">
        <v>4</v>
      </c>
      <c r="G20" s="35" t="s">
        <v>31</v>
      </c>
      <c r="H20" s="29" t="s">
        <v>35</v>
      </c>
      <c r="I20" s="37">
        <v>1101.3</v>
      </c>
      <c r="J20" s="37">
        <v>4405.2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1809093</v>
      </c>
      <c r="C21" s="27" t="s">
        <v>48</v>
      </c>
      <c r="D21" s="28" t="s">
        <v>57</v>
      </c>
      <c r="E21" s="25" t="s">
        <v>34</v>
      </c>
      <c r="F21" s="45">
        <v>11</v>
      </c>
      <c r="G21" s="35" t="s">
        <v>31</v>
      </c>
      <c r="H21" s="29" t="s">
        <v>35</v>
      </c>
      <c r="I21" s="37">
        <v>1101.3</v>
      </c>
      <c r="J21" s="37">
        <v>12114.3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1809094</v>
      </c>
      <c r="C22" s="27" t="s">
        <v>45</v>
      </c>
      <c r="D22" s="28" t="s">
        <v>54</v>
      </c>
      <c r="E22" s="25" t="s">
        <v>34</v>
      </c>
      <c r="F22" s="45">
        <v>2</v>
      </c>
      <c r="G22" s="35" t="s">
        <v>31</v>
      </c>
      <c r="H22" s="29" t="s">
        <v>35</v>
      </c>
      <c r="I22" s="37">
        <v>1101.3</v>
      </c>
      <c r="J22" s="37">
        <v>2202.6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1809105</v>
      </c>
      <c r="C23" s="27" t="s">
        <v>44</v>
      </c>
      <c r="D23" s="28" t="s">
        <v>53</v>
      </c>
      <c r="E23" s="25" t="s">
        <v>34</v>
      </c>
      <c r="F23" s="45">
        <v>36</v>
      </c>
      <c r="G23" s="35" t="s">
        <v>31</v>
      </c>
      <c r="H23" s="29" t="s">
        <v>35</v>
      </c>
      <c r="I23" s="37">
        <v>1204.29</v>
      </c>
      <c r="J23" s="37">
        <v>43354.44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1809106</v>
      </c>
      <c r="C24" s="27" t="s">
        <v>37</v>
      </c>
      <c r="D24" s="28" t="s">
        <v>39</v>
      </c>
      <c r="E24" s="25" t="s">
        <v>34</v>
      </c>
      <c r="F24" s="45">
        <v>14</v>
      </c>
      <c r="G24" s="35" t="s">
        <v>31</v>
      </c>
      <c r="H24" s="29" t="s">
        <v>35</v>
      </c>
      <c r="I24" s="37">
        <v>1204.29</v>
      </c>
      <c r="J24" s="37">
        <v>16860.06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1809091</v>
      </c>
      <c r="C25" s="27" t="s">
        <v>40</v>
      </c>
      <c r="D25" s="28" t="s">
        <v>41</v>
      </c>
      <c r="E25" s="25" t="s">
        <v>34</v>
      </c>
      <c r="F25" s="45">
        <v>12</v>
      </c>
      <c r="G25" s="35" t="s">
        <v>31</v>
      </c>
      <c r="H25" s="29" t="s">
        <v>35</v>
      </c>
      <c r="I25" s="37">
        <v>1101.3</v>
      </c>
      <c r="J25" s="37">
        <v>13215.6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1809505</v>
      </c>
      <c r="C26" s="27" t="s">
        <v>36</v>
      </c>
      <c r="D26" s="28" t="s">
        <v>38</v>
      </c>
      <c r="E26" s="25" t="s">
        <v>34</v>
      </c>
      <c r="F26" s="45">
        <v>30</v>
      </c>
      <c r="G26" s="35" t="s">
        <v>31</v>
      </c>
      <c r="H26" s="29" t="s">
        <v>35</v>
      </c>
      <c r="I26" s="37">
        <v>800.29</v>
      </c>
      <c r="J26" s="37">
        <v>24008.7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1809506</v>
      </c>
      <c r="C27" s="27" t="s">
        <v>49</v>
      </c>
      <c r="D27" s="28" t="s">
        <v>58</v>
      </c>
      <c r="E27" s="25" t="s">
        <v>34</v>
      </c>
      <c r="F27" s="45">
        <v>10</v>
      </c>
      <c r="G27" s="35" t="s">
        <v>31</v>
      </c>
      <c r="H27" s="29" t="s">
        <v>35</v>
      </c>
      <c r="I27" s="37">
        <v>800.29</v>
      </c>
      <c r="J27" s="37">
        <v>8002.9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1809507</v>
      </c>
      <c r="C28" s="27" t="s">
        <v>50</v>
      </c>
      <c r="D28" s="28" t="s">
        <v>59</v>
      </c>
      <c r="E28" s="25" t="s">
        <v>34</v>
      </c>
      <c r="F28" s="45">
        <v>10</v>
      </c>
      <c r="G28" s="35" t="s">
        <v>31</v>
      </c>
      <c r="H28" s="29" t="s">
        <v>35</v>
      </c>
      <c r="I28" s="37">
        <v>800.29</v>
      </c>
      <c r="J28" s="37">
        <v>8002.9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1809075</v>
      </c>
      <c r="C29" s="27" t="s">
        <v>51</v>
      </c>
      <c r="D29" s="28" t="s">
        <v>60</v>
      </c>
      <c r="E29" s="25" t="s">
        <v>34</v>
      </c>
      <c r="F29" s="45">
        <v>19</v>
      </c>
      <c r="G29" s="35" t="s">
        <v>31</v>
      </c>
      <c r="H29" s="29" t="s">
        <v>35</v>
      </c>
      <c r="I29" s="37">
        <v>1101.3</v>
      </c>
      <c r="J29" s="37">
        <v>20924.7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1811590</v>
      </c>
      <c r="C30" s="27" t="s">
        <v>52</v>
      </c>
      <c r="D30" s="28" t="s">
        <v>61</v>
      </c>
      <c r="E30" s="25" t="s">
        <v>34</v>
      </c>
      <c r="F30" s="45">
        <v>37</v>
      </c>
      <c r="G30" s="35" t="s">
        <v>31</v>
      </c>
      <c r="H30" s="29" t="s">
        <v>35</v>
      </c>
      <c r="I30" s="37">
        <v>934.12</v>
      </c>
      <c r="J30" s="37">
        <v>34562.44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1811589</v>
      </c>
      <c r="C31" s="27" t="s">
        <v>62</v>
      </c>
      <c r="D31" s="28" t="s">
        <v>67</v>
      </c>
      <c r="E31" s="25" t="s">
        <v>34</v>
      </c>
      <c r="F31" s="45">
        <v>30</v>
      </c>
      <c r="G31" s="35" t="s">
        <v>31</v>
      </c>
      <c r="H31" s="29" t="s">
        <v>35</v>
      </c>
      <c r="I31" s="37">
        <v>934.12</v>
      </c>
      <c r="J31" s="37">
        <v>28023.6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1809114</v>
      </c>
      <c r="C32" s="27" t="s">
        <v>63</v>
      </c>
      <c r="D32" s="28" t="s">
        <v>68</v>
      </c>
      <c r="E32" s="25" t="s">
        <v>34</v>
      </c>
      <c r="F32" s="45">
        <v>19</v>
      </c>
      <c r="G32" s="35" t="s">
        <v>31</v>
      </c>
      <c r="H32" s="29" t="s">
        <v>35</v>
      </c>
      <c r="I32" s="37">
        <v>1101.3</v>
      </c>
      <c r="J32" s="37">
        <v>20924.7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1809112</v>
      </c>
      <c r="C33" s="27" t="s">
        <v>64</v>
      </c>
      <c r="D33" s="28" t="s">
        <v>69</v>
      </c>
      <c r="E33" s="25" t="s">
        <v>34</v>
      </c>
      <c r="F33" s="45">
        <v>20</v>
      </c>
      <c r="G33" s="35" t="s">
        <v>31</v>
      </c>
      <c r="H33" s="29" t="s">
        <v>35</v>
      </c>
      <c r="I33" s="37">
        <v>1101.3</v>
      </c>
      <c r="J33" s="37">
        <v>22026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1809112</v>
      </c>
      <c r="C34" s="27" t="s">
        <v>64</v>
      </c>
      <c r="D34" s="28" t="s">
        <v>69</v>
      </c>
      <c r="E34" s="25" t="s">
        <v>34</v>
      </c>
      <c r="F34" s="45">
        <v>10</v>
      </c>
      <c r="G34" s="35" t="s">
        <v>31</v>
      </c>
      <c r="H34" s="29" t="s">
        <v>35</v>
      </c>
      <c r="I34" s="37">
        <v>1101.3</v>
      </c>
      <c r="J34" s="37">
        <v>11013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1809113</v>
      </c>
      <c r="C35" s="27" t="s">
        <v>65</v>
      </c>
      <c r="D35" s="28" t="s">
        <v>70</v>
      </c>
      <c r="E35" s="25" t="s">
        <v>34</v>
      </c>
      <c r="F35" s="45">
        <v>4</v>
      </c>
      <c r="G35" s="35" t="s">
        <v>31</v>
      </c>
      <c r="H35" s="29" t="s">
        <v>35</v>
      </c>
      <c r="I35" s="37">
        <v>1101.3</v>
      </c>
      <c r="J35" s="37">
        <v>4405.2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1809113</v>
      </c>
      <c r="C36" s="27" t="s">
        <v>65</v>
      </c>
      <c r="D36" s="28" t="s">
        <v>70</v>
      </c>
      <c r="E36" s="25" t="s">
        <v>34</v>
      </c>
      <c r="F36" s="45">
        <v>40</v>
      </c>
      <c r="G36" s="35" t="s">
        <v>31</v>
      </c>
      <c r="H36" s="29" t="s">
        <v>35</v>
      </c>
      <c r="I36" s="37">
        <v>1101.3</v>
      </c>
      <c r="J36" s="37">
        <v>44052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1809115</v>
      </c>
      <c r="C37" s="27" t="s">
        <v>66</v>
      </c>
      <c r="D37" s="28" t="s">
        <v>71</v>
      </c>
      <c r="E37" s="25" t="s">
        <v>34</v>
      </c>
      <c r="F37" s="45">
        <v>48</v>
      </c>
      <c r="G37" s="35" t="s">
        <v>31</v>
      </c>
      <c r="H37" s="29" t="s">
        <v>35</v>
      </c>
      <c r="I37" s="37">
        <v>1101.3</v>
      </c>
      <c r="J37" s="37">
        <v>52862.4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1809117</v>
      </c>
      <c r="C38" s="27" t="s">
        <v>72</v>
      </c>
      <c r="D38" s="28" t="s">
        <v>73</v>
      </c>
      <c r="E38" s="25" t="s">
        <v>34</v>
      </c>
      <c r="F38" s="45">
        <v>14</v>
      </c>
      <c r="G38" s="35" t="s">
        <v>31</v>
      </c>
      <c r="H38" s="29" t="s">
        <v>35</v>
      </c>
      <c r="I38" s="37">
        <v>1101.3</v>
      </c>
      <c r="J38" s="37">
        <v>15418.2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1809116</v>
      </c>
      <c r="C39" s="27" t="s">
        <v>74</v>
      </c>
      <c r="D39" s="28" t="s">
        <v>75</v>
      </c>
      <c r="E39" s="25" t="s">
        <v>34</v>
      </c>
      <c r="F39" s="45">
        <v>5</v>
      </c>
      <c r="G39" s="35" t="s">
        <v>31</v>
      </c>
      <c r="H39" s="29" t="s">
        <v>35</v>
      </c>
      <c r="I39" s="37">
        <v>1101.3</v>
      </c>
      <c r="J39" s="37">
        <v>5506.5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1809590</v>
      </c>
      <c r="C40" s="27" t="s">
        <v>76</v>
      </c>
      <c r="D40" s="28" t="s">
        <v>78</v>
      </c>
      <c r="E40" s="25" t="s">
        <v>34</v>
      </c>
      <c r="F40" s="45">
        <v>100</v>
      </c>
      <c r="G40" s="35" t="s">
        <v>31</v>
      </c>
      <c r="H40" s="29" t="s">
        <v>35</v>
      </c>
      <c r="I40" s="37">
        <v>559.05</v>
      </c>
      <c r="J40" s="37">
        <v>55905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1809589</v>
      </c>
      <c r="C41" s="27" t="s">
        <v>77</v>
      </c>
      <c r="D41" s="28" t="s">
        <v>79</v>
      </c>
      <c r="E41" s="25" t="s">
        <v>34</v>
      </c>
      <c r="F41" s="45">
        <v>12</v>
      </c>
      <c r="G41" s="35" t="s">
        <v>31</v>
      </c>
      <c r="H41" s="29" t="s">
        <v>35</v>
      </c>
      <c r="I41" s="37">
        <v>559.05</v>
      </c>
      <c r="J41" s="37">
        <v>6708.6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1809681</v>
      </c>
      <c r="C42" s="27" t="s">
        <v>80</v>
      </c>
      <c r="D42" s="28" t="s">
        <v>81</v>
      </c>
      <c r="E42" s="25" t="s">
        <v>34</v>
      </c>
      <c r="F42" s="45">
        <v>96</v>
      </c>
      <c r="G42" s="35" t="s">
        <v>31</v>
      </c>
      <c r="H42" s="29" t="s">
        <v>35</v>
      </c>
      <c r="I42" s="37">
        <v>559.05</v>
      </c>
      <c r="J42" s="37">
        <v>53668.8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1809567</v>
      </c>
      <c r="C43" s="27" t="s">
        <v>82</v>
      </c>
      <c r="D43" s="28" t="s">
        <v>84</v>
      </c>
      <c r="E43" s="25" t="s">
        <v>34</v>
      </c>
      <c r="F43" s="45">
        <v>40</v>
      </c>
      <c r="G43" s="35" t="s">
        <v>31</v>
      </c>
      <c r="H43" s="29" t="s">
        <v>35</v>
      </c>
      <c r="I43" s="37">
        <v>800.29</v>
      </c>
      <c r="J43" s="37">
        <v>32011.6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1809568</v>
      </c>
      <c r="C44" s="27" t="s">
        <v>83</v>
      </c>
      <c r="D44" s="28" t="s">
        <v>85</v>
      </c>
      <c r="E44" s="25" t="s">
        <v>34</v>
      </c>
      <c r="F44" s="45">
        <v>40</v>
      </c>
      <c r="G44" s="35" t="s">
        <v>31</v>
      </c>
      <c r="H44" s="29" t="s">
        <v>35</v>
      </c>
      <c r="I44" s="37">
        <v>800.29</v>
      </c>
      <c r="J44" s="37">
        <v>32011.6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1809568</v>
      </c>
      <c r="C45" s="27" t="s">
        <v>83</v>
      </c>
      <c r="D45" s="28" t="s">
        <v>85</v>
      </c>
      <c r="E45" s="25" t="s">
        <v>34</v>
      </c>
      <c r="F45" s="45">
        <v>9</v>
      </c>
      <c r="G45" s="35" t="s">
        <v>31</v>
      </c>
      <c r="H45" s="29" t="s">
        <v>35</v>
      </c>
      <c r="I45" s="37">
        <v>800.29</v>
      </c>
      <c r="J45" s="37">
        <v>7202.61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1809568</v>
      </c>
      <c r="C46" s="27" t="s">
        <v>83</v>
      </c>
      <c r="D46" s="28" t="s">
        <v>85</v>
      </c>
      <c r="E46" s="25" t="s">
        <v>34</v>
      </c>
      <c r="F46" s="45">
        <v>59</v>
      </c>
      <c r="G46" s="35" t="s">
        <v>31</v>
      </c>
      <c r="H46" s="29" t="s">
        <v>35</v>
      </c>
      <c r="I46" s="37">
        <v>800.29</v>
      </c>
      <c r="J46" s="37">
        <v>47217.11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1809564</v>
      </c>
      <c r="C47" s="27" t="s">
        <v>86</v>
      </c>
      <c r="D47" s="28" t="s">
        <v>92</v>
      </c>
      <c r="E47" s="25" t="s">
        <v>34</v>
      </c>
      <c r="F47" s="45">
        <v>17</v>
      </c>
      <c r="G47" s="35" t="s">
        <v>31</v>
      </c>
      <c r="H47" s="29" t="s">
        <v>35</v>
      </c>
      <c r="I47" s="37">
        <v>800.29</v>
      </c>
      <c r="J47" s="37">
        <v>13604.93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1809564</v>
      </c>
      <c r="C48" s="27" t="s">
        <v>86</v>
      </c>
      <c r="D48" s="28" t="s">
        <v>92</v>
      </c>
      <c r="E48" s="25" t="s">
        <v>34</v>
      </c>
      <c r="F48" s="45">
        <v>27</v>
      </c>
      <c r="G48" s="35" t="s">
        <v>31</v>
      </c>
      <c r="H48" s="29" t="s">
        <v>35</v>
      </c>
      <c r="I48" s="37">
        <v>800.29</v>
      </c>
      <c r="J48" s="37">
        <v>21607.83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1809561</v>
      </c>
      <c r="C49" s="27" t="s">
        <v>87</v>
      </c>
      <c r="D49" s="28" t="s">
        <v>93</v>
      </c>
      <c r="E49" s="25" t="s">
        <v>34</v>
      </c>
      <c r="F49" s="45">
        <v>20</v>
      </c>
      <c r="G49" s="35" t="s">
        <v>31</v>
      </c>
      <c r="H49" s="29" t="s">
        <v>35</v>
      </c>
      <c r="I49" s="37">
        <v>800.29</v>
      </c>
      <c r="J49" s="37">
        <v>16005.8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1809563</v>
      </c>
      <c r="C50" s="27" t="s">
        <v>88</v>
      </c>
      <c r="D50" s="28" t="s">
        <v>94</v>
      </c>
      <c r="E50" s="25" t="s">
        <v>34</v>
      </c>
      <c r="F50" s="45">
        <v>20</v>
      </c>
      <c r="G50" s="35" t="s">
        <v>31</v>
      </c>
      <c r="H50" s="29" t="s">
        <v>35</v>
      </c>
      <c r="I50" s="37">
        <v>800.29</v>
      </c>
      <c r="J50" s="37">
        <v>16005.8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1809564</v>
      </c>
      <c r="C51" s="27" t="s">
        <v>86</v>
      </c>
      <c r="D51" s="28" t="s">
        <v>92</v>
      </c>
      <c r="E51" s="25" t="s">
        <v>34</v>
      </c>
      <c r="F51" s="45">
        <v>20</v>
      </c>
      <c r="G51" s="35" t="s">
        <v>31</v>
      </c>
      <c r="H51" s="29" t="s">
        <v>35</v>
      </c>
      <c r="I51" s="37">
        <v>800.29</v>
      </c>
      <c r="J51" s="37">
        <v>16005.8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1809566</v>
      </c>
      <c r="C52" s="27" t="s">
        <v>89</v>
      </c>
      <c r="D52" s="28" t="s">
        <v>95</v>
      </c>
      <c r="E52" s="25" t="s">
        <v>34</v>
      </c>
      <c r="F52" s="45">
        <v>1</v>
      </c>
      <c r="G52" s="35" t="s">
        <v>31</v>
      </c>
      <c r="H52" s="29" t="s">
        <v>35</v>
      </c>
      <c r="I52" s="37">
        <v>800.29</v>
      </c>
      <c r="J52" s="37">
        <v>800.29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1809097</v>
      </c>
      <c r="C53" s="27" t="s">
        <v>90</v>
      </c>
      <c r="D53" s="28" t="s">
        <v>96</v>
      </c>
      <c r="E53" s="25" t="s">
        <v>34</v>
      </c>
      <c r="F53" s="45">
        <v>20</v>
      </c>
      <c r="G53" s="35" t="s">
        <v>31</v>
      </c>
      <c r="H53" s="29" t="s">
        <v>35</v>
      </c>
      <c r="I53" s="37">
        <v>1101.3</v>
      </c>
      <c r="J53" s="37">
        <v>22026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1809565</v>
      </c>
      <c r="C54" s="27" t="s">
        <v>91</v>
      </c>
      <c r="D54" s="28" t="s">
        <v>97</v>
      </c>
      <c r="E54" s="25" t="s">
        <v>34</v>
      </c>
      <c r="F54" s="45">
        <v>26</v>
      </c>
      <c r="G54" s="35" t="s">
        <v>31</v>
      </c>
      <c r="H54" s="29" t="s">
        <v>35</v>
      </c>
      <c r="I54" s="37">
        <v>800.29</v>
      </c>
      <c r="J54" s="37">
        <v>20807.54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1809565</v>
      </c>
      <c r="C55" s="27" t="s">
        <v>91</v>
      </c>
      <c r="D55" s="28" t="s">
        <v>97</v>
      </c>
      <c r="E55" s="25" t="s">
        <v>34</v>
      </c>
      <c r="F55" s="45">
        <v>16</v>
      </c>
      <c r="G55" s="35" t="s">
        <v>31</v>
      </c>
      <c r="H55" s="29" t="s">
        <v>35</v>
      </c>
      <c r="I55" s="37">
        <v>800.29</v>
      </c>
      <c r="J55" s="37">
        <v>12804.64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1809565</v>
      </c>
      <c r="C56" s="27" t="s">
        <v>91</v>
      </c>
      <c r="D56" s="28" t="s">
        <v>97</v>
      </c>
      <c r="E56" s="25" t="s">
        <v>34</v>
      </c>
      <c r="F56" s="45">
        <v>40</v>
      </c>
      <c r="G56" s="35" t="s">
        <v>31</v>
      </c>
      <c r="H56" s="29" t="s">
        <v>35</v>
      </c>
      <c r="I56" s="37">
        <v>800.29</v>
      </c>
      <c r="J56" s="37">
        <v>32011.6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1809095</v>
      </c>
      <c r="C57" s="27" t="s">
        <v>98</v>
      </c>
      <c r="D57" s="28" t="s">
        <v>105</v>
      </c>
      <c r="E57" s="25" t="s">
        <v>34</v>
      </c>
      <c r="F57" s="45">
        <v>31</v>
      </c>
      <c r="G57" s="35" t="s">
        <v>31</v>
      </c>
      <c r="H57" s="29" t="s">
        <v>35</v>
      </c>
      <c r="I57" s="37">
        <v>1101.3</v>
      </c>
      <c r="J57" s="37">
        <v>34140.3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1809099</v>
      </c>
      <c r="C58" s="27" t="s">
        <v>99</v>
      </c>
      <c r="D58" s="28" t="s">
        <v>106</v>
      </c>
      <c r="E58" s="25" t="s">
        <v>34</v>
      </c>
      <c r="F58" s="45">
        <v>3</v>
      </c>
      <c r="G58" s="35" t="s">
        <v>31</v>
      </c>
      <c r="H58" s="29" t="s">
        <v>35</v>
      </c>
      <c r="I58" s="37">
        <v>1101.3</v>
      </c>
      <c r="J58" s="37">
        <v>3303.9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1809096</v>
      </c>
      <c r="C59" s="27" t="s">
        <v>100</v>
      </c>
      <c r="D59" s="28" t="s">
        <v>107</v>
      </c>
      <c r="E59" s="25" t="s">
        <v>34</v>
      </c>
      <c r="F59" s="45">
        <v>55</v>
      </c>
      <c r="G59" s="35" t="s">
        <v>31</v>
      </c>
      <c r="H59" s="29" t="s">
        <v>35</v>
      </c>
      <c r="I59" s="37">
        <v>1101.3</v>
      </c>
      <c r="J59" s="37">
        <v>60571.5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1809560</v>
      </c>
      <c r="C60" s="27" t="s">
        <v>101</v>
      </c>
      <c r="D60" s="28" t="s">
        <v>108</v>
      </c>
      <c r="E60" s="25" t="s">
        <v>34</v>
      </c>
      <c r="F60" s="45">
        <v>1</v>
      </c>
      <c r="G60" s="35" t="s">
        <v>31</v>
      </c>
      <c r="H60" s="29" t="s">
        <v>35</v>
      </c>
      <c r="I60" s="37">
        <v>559.05</v>
      </c>
      <c r="J60" s="37">
        <v>559.05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1809098</v>
      </c>
      <c r="C61" s="27" t="s">
        <v>102</v>
      </c>
      <c r="D61" s="28" t="s">
        <v>109</v>
      </c>
      <c r="E61" s="25" t="s">
        <v>34</v>
      </c>
      <c r="F61" s="45">
        <v>10</v>
      </c>
      <c r="G61" s="35" t="s">
        <v>31</v>
      </c>
      <c r="H61" s="29" t="s">
        <v>35</v>
      </c>
      <c r="I61" s="37">
        <v>1101.3</v>
      </c>
      <c r="J61" s="37">
        <v>11013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1809560</v>
      </c>
      <c r="C62" s="27" t="s">
        <v>101</v>
      </c>
      <c r="D62" s="28" t="s">
        <v>108</v>
      </c>
      <c r="E62" s="25" t="s">
        <v>34</v>
      </c>
      <c r="F62" s="45">
        <v>44</v>
      </c>
      <c r="G62" s="35" t="s">
        <v>31</v>
      </c>
      <c r="H62" s="29" t="s">
        <v>35</v>
      </c>
      <c r="I62" s="37">
        <v>559.05</v>
      </c>
      <c r="J62" s="37">
        <v>24598.2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1809567</v>
      </c>
      <c r="C63" s="27" t="s">
        <v>82</v>
      </c>
      <c r="D63" s="28" t="s">
        <v>84</v>
      </c>
      <c r="E63" s="25" t="s">
        <v>34</v>
      </c>
      <c r="F63" s="45">
        <v>37</v>
      </c>
      <c r="G63" s="35" t="s">
        <v>31</v>
      </c>
      <c r="H63" s="29" t="s">
        <v>35</v>
      </c>
      <c r="I63" s="37">
        <v>800.29</v>
      </c>
      <c r="J63" s="37">
        <v>29610.73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1809566</v>
      </c>
      <c r="C64" s="27" t="s">
        <v>89</v>
      </c>
      <c r="D64" s="28" t="s">
        <v>95</v>
      </c>
      <c r="E64" s="25" t="s">
        <v>34</v>
      </c>
      <c r="F64" s="45">
        <v>30</v>
      </c>
      <c r="G64" s="35" t="s">
        <v>31</v>
      </c>
      <c r="H64" s="29" t="s">
        <v>35</v>
      </c>
      <c r="I64" s="37">
        <v>800.29</v>
      </c>
      <c r="J64" s="37">
        <v>24008.7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1809566</v>
      </c>
      <c r="C65" s="27" t="s">
        <v>89</v>
      </c>
      <c r="D65" s="28" t="s">
        <v>95</v>
      </c>
      <c r="E65" s="25" t="s">
        <v>34</v>
      </c>
      <c r="F65" s="45">
        <v>36</v>
      </c>
      <c r="G65" s="35" t="s">
        <v>31</v>
      </c>
      <c r="H65" s="29" t="s">
        <v>35</v>
      </c>
      <c r="I65" s="37">
        <v>800.29</v>
      </c>
      <c r="J65" s="37">
        <v>28810.44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1808810</v>
      </c>
      <c r="C66" s="27" t="s">
        <v>103</v>
      </c>
      <c r="D66" s="28" t="s">
        <v>110</v>
      </c>
      <c r="E66" s="25" t="s">
        <v>34</v>
      </c>
      <c r="F66" s="45">
        <v>3</v>
      </c>
      <c r="G66" s="35" t="s">
        <v>31</v>
      </c>
      <c r="H66" s="29" t="s">
        <v>35</v>
      </c>
      <c r="I66" s="37">
        <v>1101.3</v>
      </c>
      <c r="J66" s="37">
        <v>3303.9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1808808</v>
      </c>
      <c r="C67" s="27" t="s">
        <v>104</v>
      </c>
      <c r="D67" s="28" t="s">
        <v>111</v>
      </c>
      <c r="E67" s="25" t="s">
        <v>34</v>
      </c>
      <c r="F67" s="45">
        <v>6</v>
      </c>
      <c r="G67" s="35" t="s">
        <v>31</v>
      </c>
      <c r="H67" s="29" t="s">
        <v>35</v>
      </c>
      <c r="I67" s="37">
        <v>1204.29</v>
      </c>
      <c r="J67" s="37">
        <v>7225.74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1811588</v>
      </c>
      <c r="C68" s="27" t="s">
        <v>112</v>
      </c>
      <c r="D68" s="28" t="s">
        <v>117</v>
      </c>
      <c r="E68" s="25" t="s">
        <v>34</v>
      </c>
      <c r="F68" s="45">
        <v>1</v>
      </c>
      <c r="G68" s="35" t="s">
        <v>31</v>
      </c>
      <c r="H68" s="29" t="s">
        <v>35</v>
      </c>
      <c r="I68" s="37">
        <v>1189.49</v>
      </c>
      <c r="J68" s="37">
        <v>1189.49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1809179</v>
      </c>
      <c r="C69" s="27" t="s">
        <v>113</v>
      </c>
      <c r="D69" s="28" t="s">
        <v>118</v>
      </c>
      <c r="E69" s="25" t="s">
        <v>34</v>
      </c>
      <c r="F69" s="45">
        <v>24</v>
      </c>
      <c r="G69" s="35" t="s">
        <v>31</v>
      </c>
      <c r="H69" s="29" t="s">
        <v>35</v>
      </c>
      <c r="I69" s="37">
        <v>1664.68</v>
      </c>
      <c r="J69" s="37">
        <v>39952.32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1809179</v>
      </c>
      <c r="C70" s="27" t="s">
        <v>113</v>
      </c>
      <c r="D70" s="28" t="s">
        <v>118</v>
      </c>
      <c r="E70" s="25" t="s">
        <v>34</v>
      </c>
      <c r="F70" s="45">
        <v>32</v>
      </c>
      <c r="G70" s="35" t="s">
        <v>31</v>
      </c>
      <c r="H70" s="29" t="s">
        <v>35</v>
      </c>
      <c r="I70" s="37">
        <v>1664.68</v>
      </c>
      <c r="J70" s="37">
        <v>53269.76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1809180</v>
      </c>
      <c r="C71" s="27" t="s">
        <v>114</v>
      </c>
      <c r="D71" s="28" t="s">
        <v>119</v>
      </c>
      <c r="E71" s="25" t="s">
        <v>34</v>
      </c>
      <c r="F71" s="45">
        <v>9</v>
      </c>
      <c r="G71" s="35" t="s">
        <v>31</v>
      </c>
      <c r="H71" s="29" t="s">
        <v>35</v>
      </c>
      <c r="I71" s="37">
        <v>1664.68</v>
      </c>
      <c r="J71" s="37">
        <v>14982.12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1809180</v>
      </c>
      <c r="C72" s="27" t="s">
        <v>114</v>
      </c>
      <c r="D72" s="28" t="s">
        <v>119</v>
      </c>
      <c r="E72" s="25" t="s">
        <v>34</v>
      </c>
      <c r="F72" s="45">
        <v>50</v>
      </c>
      <c r="G72" s="35" t="s">
        <v>31</v>
      </c>
      <c r="H72" s="29" t="s">
        <v>35</v>
      </c>
      <c r="I72" s="37">
        <v>1664.68</v>
      </c>
      <c r="J72" s="37">
        <v>83234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1809178</v>
      </c>
      <c r="C73" s="27" t="s">
        <v>115</v>
      </c>
      <c r="D73" s="28" t="s">
        <v>120</v>
      </c>
      <c r="E73" s="25" t="s">
        <v>34</v>
      </c>
      <c r="F73" s="45">
        <v>10</v>
      </c>
      <c r="G73" s="35" t="s">
        <v>31</v>
      </c>
      <c r="H73" s="29" t="s">
        <v>35</v>
      </c>
      <c r="I73" s="37">
        <v>1664.68</v>
      </c>
      <c r="J73" s="37">
        <v>16646.8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1809178</v>
      </c>
      <c r="C74" s="27" t="s">
        <v>115</v>
      </c>
      <c r="D74" s="28" t="s">
        <v>120</v>
      </c>
      <c r="E74" s="25" t="s">
        <v>34</v>
      </c>
      <c r="F74" s="45">
        <v>43</v>
      </c>
      <c r="G74" s="35" t="s">
        <v>31</v>
      </c>
      <c r="H74" s="29" t="s">
        <v>35</v>
      </c>
      <c r="I74" s="37">
        <v>1664.68</v>
      </c>
      <c r="J74" s="37">
        <v>71581.24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1809175</v>
      </c>
      <c r="C75" s="27" t="s">
        <v>116</v>
      </c>
      <c r="D75" s="28" t="s">
        <v>121</v>
      </c>
      <c r="E75" s="25" t="s">
        <v>34</v>
      </c>
      <c r="F75" s="45">
        <v>9</v>
      </c>
      <c r="G75" s="35" t="s">
        <v>31</v>
      </c>
      <c r="H75" s="29" t="s">
        <v>35</v>
      </c>
      <c r="I75" s="37">
        <v>1664.68</v>
      </c>
      <c r="J75" s="37">
        <v>14982.12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1809180</v>
      </c>
      <c r="C76" s="27" t="s">
        <v>114</v>
      </c>
      <c r="D76" s="28" t="s">
        <v>119</v>
      </c>
      <c r="E76" s="25" t="s">
        <v>34</v>
      </c>
      <c r="F76" s="45">
        <v>23</v>
      </c>
      <c r="G76" s="35" t="s">
        <v>31</v>
      </c>
      <c r="H76" s="29" t="s">
        <v>35</v>
      </c>
      <c r="I76" s="37">
        <v>1664.68</v>
      </c>
      <c r="J76" s="37">
        <v>38287.64</v>
      </c>
      <c r="K76" s="46"/>
      <c r="L76" s="36"/>
      <c r="M76" s="20"/>
      <c r="N76" s="9"/>
      <c r="O76" s="2"/>
      <c r="P76" s="2"/>
    </row>
    <row r="77" spans="1:16" s="4" customFormat="1" ht="16.5" customHeight="1">
      <c r="A77" s="24"/>
      <c r="B77" s="21"/>
      <c r="C77" s="21"/>
      <c r="D77" s="21"/>
      <c r="E77" s="21"/>
      <c r="F77" s="21"/>
      <c r="G77" s="23"/>
      <c r="H77" s="21"/>
      <c r="I77" s="30" t="s">
        <v>2</v>
      </c>
      <c r="J77" s="31">
        <f>SUM(J8:J76)</f>
        <v>1561075.4600000004</v>
      </c>
      <c r="K77" s="33"/>
      <c r="L77" s="33"/>
      <c r="M77" s="33"/>
      <c r="N77" s="15" t="s">
        <v>17</v>
      </c>
      <c r="O77" s="2"/>
      <c r="P77" s="2"/>
    </row>
    <row r="78" spans="1:14" ht="25.5" customHeight="1">
      <c r="A78" s="52" t="s">
        <v>16</v>
      </c>
      <c r="B78" s="70"/>
      <c r="C78" s="70"/>
      <c r="D78" s="70"/>
      <c r="E78" s="70"/>
      <c r="F78" s="70"/>
      <c r="G78" s="70"/>
      <c r="H78" s="70"/>
      <c r="I78" s="22"/>
      <c r="J78" s="39">
        <f>ROUND(J77*1.2,2)</f>
        <v>1873290.55</v>
      </c>
      <c r="K78" s="47"/>
      <c r="L78" s="34"/>
      <c r="M78" s="34"/>
      <c r="N78" s="14" t="s">
        <v>27</v>
      </c>
    </row>
    <row r="79" spans="1:16" s="7" customFormat="1" ht="32.25" customHeight="1">
      <c r="A79" s="56" t="s">
        <v>1</v>
      </c>
      <c r="B79" s="56"/>
      <c r="C79" s="5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"/>
      <c r="P79" s="2"/>
    </row>
    <row r="80" spans="1:14" ht="15.75" customHeight="1">
      <c r="A80" s="55" t="s">
        <v>6</v>
      </c>
      <c r="B80" s="55"/>
      <c r="C80" s="55"/>
      <c r="D80" s="55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 customHeight="1">
      <c r="A81" s="55" t="s">
        <v>7</v>
      </c>
      <c r="B81" s="55"/>
      <c r="C81" s="55"/>
      <c r="D81" s="55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 customHeight="1">
      <c r="A82" s="55" t="s">
        <v>29</v>
      </c>
      <c r="B82" s="55"/>
      <c r="C82" s="55"/>
      <c r="D82" s="55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7" ht="60" customHeight="1">
      <c r="A83" s="55" t="s">
        <v>8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Q83" s="16"/>
    </row>
    <row r="84" spans="1:13" ht="28.5" customHeight="1">
      <c r="A84" s="54" t="s">
        <v>18</v>
      </c>
      <c r="B84" s="54"/>
      <c r="C84" s="54"/>
      <c r="D84" s="54"/>
      <c r="E84" s="54"/>
      <c r="F84" s="17"/>
      <c r="G84" s="18"/>
      <c r="H84" s="18"/>
      <c r="I84" s="19"/>
      <c r="J84" s="19"/>
      <c r="K84" s="19"/>
      <c r="L84" s="19"/>
      <c r="M84" s="19"/>
    </row>
    <row r="85" spans="1:13" ht="28.5" customHeight="1">
      <c r="A85" s="48" t="s">
        <v>19</v>
      </c>
      <c r="B85" s="48" t="s">
        <v>20</v>
      </c>
      <c r="C85" s="48"/>
      <c r="D85" s="48"/>
      <c r="E85" s="48"/>
      <c r="F85" s="49" t="s">
        <v>21</v>
      </c>
      <c r="G85" s="49"/>
      <c r="H85" s="49"/>
      <c r="I85" s="19"/>
      <c r="J85" s="19"/>
      <c r="K85" s="19"/>
      <c r="L85" s="19"/>
      <c r="M85" s="19"/>
    </row>
    <row r="86" spans="4:14" ht="15">
      <c r="D86" s="3"/>
      <c r="E86" s="6"/>
      <c r="F86" s="3"/>
      <c r="G86" s="3"/>
      <c r="H86" s="3"/>
      <c r="I86" s="3"/>
      <c r="J86" s="3"/>
      <c r="K86" s="3"/>
      <c r="L86" s="3"/>
      <c r="M86" s="3"/>
      <c r="N86" s="7"/>
    </row>
  </sheetData>
  <sheetProtection/>
  <autoFilter ref="A7:N85"/>
  <mergeCells count="25">
    <mergeCell ref="A1:N1"/>
    <mergeCell ref="A81:D81"/>
    <mergeCell ref="A82:D82"/>
    <mergeCell ref="A80:D80"/>
    <mergeCell ref="B5:B6"/>
    <mergeCell ref="J4:J6"/>
    <mergeCell ref="B4:H4"/>
    <mergeCell ref="M4:M6"/>
    <mergeCell ref="E5:E6"/>
    <mergeCell ref="A78:H78"/>
    <mergeCell ref="A2:N2"/>
    <mergeCell ref="L4:L6"/>
    <mergeCell ref="D5:D6"/>
    <mergeCell ref="A4:A6"/>
    <mergeCell ref="I4:I6"/>
    <mergeCell ref="K4:K6"/>
    <mergeCell ref="A85:E85"/>
    <mergeCell ref="F85:H85"/>
    <mergeCell ref="F5:F6"/>
    <mergeCell ref="G5:H5"/>
    <mergeCell ref="C5:C6"/>
    <mergeCell ref="A84:E84"/>
    <mergeCell ref="A83:N83"/>
    <mergeCell ref="A79:C79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2022-04-16T05:29:25Z</dcterms:modified>
  <cp:category/>
  <cp:version/>
  <cp:contentType/>
  <cp:contentStatus/>
</cp:coreProperties>
</file>