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'РНХн'!$A$7:$N$46</definedName>
    <definedName name="_xlnm.Print_Area" localSheetId="0">'РНХн'!$A$1:$N$46</definedName>
  </definedNames>
  <calcPr fullCalcOnLoad="1"/>
</workbook>
</file>

<file path=xl/sharedStrings.xml><?xml version="1.0" encoding="utf-8"?>
<sst xmlns="http://schemas.openxmlformats.org/spreadsheetml/2006/main" count="153" uniqueCount="63">
  <si>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</si>
  <si>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</si>
  <si>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</si>
  <si>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</si>
  <si>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</si>
  <si>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</si>
  <si>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</si>
  <si>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</si>
  <si>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</si>
  <si>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</si>
  <si>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</si>
  <si>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</si>
  <si>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</si>
  <si>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</si>
  <si>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</si>
  <si>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</si>
  <si>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</si>
  <si>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</si>
  <si>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</si>
  <si>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</si>
  <si>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</si>
  <si>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</si>
  <si>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</si>
  <si>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</si>
  <si>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</si>
  <si>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</si>
  <si>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</si>
  <si>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</si>
  <si>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</si>
  <si>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</si>
  <si>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</si>
  <si>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</si>
  <si>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2022-04-28 - Канцтовары</t>
  </si>
  <si>
    <t>030441</t>
  </si>
  <si>
    <t>Короб д/документов 285х245х372мм 4ящика</t>
  </si>
  <si>
    <t>ШТ</t>
  </si>
  <si>
    <t>ЦентрСклад 36</t>
  </si>
  <si>
    <t>Набор для офиса (одноразовая посуда)</t>
  </si>
  <si>
    <t>ЦентрСклад 80</t>
  </si>
  <si>
    <t>Бланк Ведомость на выдачу спецжиров</t>
  </si>
  <si>
    <t>ЦентрСклад 76</t>
  </si>
  <si>
    <t>Ложка кофейная Street</t>
  </si>
  <si>
    <t>Бланк Личная карточка учет спецодеждМБ-6</t>
  </si>
  <si>
    <t>Ложка столовая алюминиевая</t>
  </si>
  <si>
    <t>Бланк Наряд-допуск</t>
  </si>
  <si>
    <t>Журнал стажировки перс. на рабочем месте</t>
  </si>
  <si>
    <t>Журнал инструктажа по ПБ</t>
  </si>
  <si>
    <t>Журнал учета грузозахватн.приспоб.и тары</t>
  </si>
  <si>
    <t>Бланк Заявка</t>
  </si>
  <si>
    <t>Журнал учета входящих документов</t>
  </si>
  <si>
    <t>Бланк</t>
  </si>
  <si>
    <t>Журнал учета входящих/исходящ документов</t>
  </si>
  <si>
    <t>Бланк Личная карточка выдачи ср.инд.защ</t>
  </si>
  <si>
    <t>Журнал регистрации рационализат.предлож.</t>
  </si>
  <si>
    <t>Бланк Наряд-допуск на выполн огнев работ</t>
  </si>
  <si>
    <t>Бланк Наряд-допуск на выполнен ремон раб</t>
  </si>
  <si>
    <t>Бланк Наряд-допуск на произв газооп раб</t>
  </si>
  <si>
    <t>Журнал регистр нарядов-допусков повыш оп</t>
  </si>
  <si>
    <t>Журнал учета присвоения группы I</t>
  </si>
  <si>
    <t>Журнал осмотра газосварочного оборуд</t>
  </si>
  <si>
    <t>Журнал вахтовый крановщика</t>
  </si>
  <si>
    <t>Бланк Ведомость учета выдачи с/о МБ-7</t>
  </si>
  <si>
    <t>Бланк лист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</si>
</sst>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1833082</v>
      </c>
      <c r="C8" s="27" t="s">
        <v>33</v>
      </c>
      <c r="D8" s="28" t="s">
        <v>34</v>
      </c>
      <c r="E8" s="25" t="s">
        <v>35</v>
      </c>
      <c r="F8" s="45">
        <v>1</v>
      </c>
      <c r="G8" s="35" t="s">
        <v>31</v>
      </c>
      <c r="H8" s="29" t="s">
        <v>36</v>
      </c>
      <c r="I8" s="37">
        <v>68613.33</v>
      </c>
      <c r="J8" s="37">
        <v>68613.33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1029262</v>
      </c>
      <c r="C9" s="27">
        <v>450384</v>
      </c>
      <c r="D9" s="28" t="s">
        <v>37</v>
      </c>
      <c r="E9" s="25" t="s">
        <v>35</v>
      </c>
      <c r="F9" s="45">
        <v>1550</v>
      </c>
      <c r="G9" s="35" t="s">
        <v>31</v>
      </c>
      <c r="H9" s="29" t="s">
        <v>38</v>
      </c>
      <c r="I9" s="37">
        <v>1.46</v>
      </c>
      <c r="J9" s="37">
        <v>2263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1341770</v>
      </c>
      <c r="C10" s="27">
        <v>304067</v>
      </c>
      <c r="D10" s="28" t="s">
        <v>39</v>
      </c>
      <c r="E10" s="25" t="s">
        <v>35</v>
      </c>
      <c r="F10" s="45">
        <v>200</v>
      </c>
      <c r="G10" s="35" t="s">
        <v>31</v>
      </c>
      <c r="H10" s="29" t="s">
        <v>40</v>
      </c>
      <c r="I10" s="37">
        <v>2.11</v>
      </c>
      <c r="J10" s="37">
        <v>422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1357274</v>
      </c>
      <c r="C11" s="27">
        <v>457426</v>
      </c>
      <c r="D11" s="28" t="s">
        <v>41</v>
      </c>
      <c r="E11" s="25" t="s">
        <v>35</v>
      </c>
      <c r="F11" s="45">
        <v>24</v>
      </c>
      <c r="G11" s="35" t="s">
        <v>31</v>
      </c>
      <c r="H11" s="29" t="s">
        <v>38</v>
      </c>
      <c r="I11" s="37">
        <v>138.12</v>
      </c>
      <c r="J11" s="37">
        <v>3314.88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1120931</v>
      </c>
      <c r="C12" s="27">
        <v>301629</v>
      </c>
      <c r="D12" s="28" t="s">
        <v>42</v>
      </c>
      <c r="E12" s="25" t="s">
        <v>35</v>
      </c>
      <c r="F12" s="45">
        <v>220</v>
      </c>
      <c r="G12" s="35" t="s">
        <v>31</v>
      </c>
      <c r="H12" s="29" t="s">
        <v>40</v>
      </c>
      <c r="I12" s="37">
        <v>2.81</v>
      </c>
      <c r="J12" s="37">
        <v>618.2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1064537</v>
      </c>
      <c r="C13" s="27">
        <v>453732</v>
      </c>
      <c r="D13" s="28" t="s">
        <v>43</v>
      </c>
      <c r="E13" s="25" t="s">
        <v>35</v>
      </c>
      <c r="F13" s="45">
        <v>400</v>
      </c>
      <c r="G13" s="35" t="s">
        <v>31</v>
      </c>
      <c r="H13" s="29" t="s">
        <v>38</v>
      </c>
      <c r="I13" s="37">
        <v>19.41</v>
      </c>
      <c r="J13" s="37">
        <v>7764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1031101</v>
      </c>
      <c r="C14" s="27">
        <v>302355</v>
      </c>
      <c r="D14" s="28" t="s">
        <v>44</v>
      </c>
      <c r="E14" s="25" t="s">
        <v>35</v>
      </c>
      <c r="F14" s="45">
        <v>1200</v>
      </c>
      <c r="G14" s="35" t="s">
        <v>31</v>
      </c>
      <c r="H14" s="29" t="s">
        <v>40</v>
      </c>
      <c r="I14" s="37">
        <v>0.53</v>
      </c>
      <c r="J14" s="37">
        <v>636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1153407</v>
      </c>
      <c r="C15" s="27">
        <v>301384</v>
      </c>
      <c r="D15" s="28" t="s">
        <v>45</v>
      </c>
      <c r="E15" s="25" t="s">
        <v>35</v>
      </c>
      <c r="F15" s="45">
        <v>12</v>
      </c>
      <c r="G15" s="35" t="s">
        <v>31</v>
      </c>
      <c r="H15" s="29" t="s">
        <v>40</v>
      </c>
      <c r="I15" s="37">
        <v>148.21</v>
      </c>
      <c r="J15" s="37">
        <v>1778.52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1203219</v>
      </c>
      <c r="C16" s="27">
        <v>303247</v>
      </c>
      <c r="D16" s="28" t="s">
        <v>46</v>
      </c>
      <c r="E16" s="25" t="s">
        <v>35</v>
      </c>
      <c r="F16" s="45">
        <v>47</v>
      </c>
      <c r="G16" s="35" t="s">
        <v>31</v>
      </c>
      <c r="H16" s="29" t="s">
        <v>40</v>
      </c>
      <c r="I16" s="37">
        <v>127.04</v>
      </c>
      <c r="J16" s="37">
        <v>5970.88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1203170</v>
      </c>
      <c r="C17" s="27">
        <v>303249</v>
      </c>
      <c r="D17" s="28" t="s">
        <v>47</v>
      </c>
      <c r="E17" s="25" t="s">
        <v>35</v>
      </c>
      <c r="F17" s="45">
        <v>2</v>
      </c>
      <c r="G17" s="35" t="s">
        <v>31</v>
      </c>
      <c r="H17" s="29" t="s">
        <v>40</v>
      </c>
      <c r="I17" s="37">
        <v>148.21</v>
      </c>
      <c r="J17" s="37">
        <v>296.42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1106195</v>
      </c>
      <c r="C18" s="27">
        <v>302205</v>
      </c>
      <c r="D18" s="28" t="s">
        <v>48</v>
      </c>
      <c r="E18" s="25" t="s">
        <v>35</v>
      </c>
      <c r="F18" s="45">
        <v>2800</v>
      </c>
      <c r="G18" s="35" t="s">
        <v>31</v>
      </c>
      <c r="H18" s="29" t="s">
        <v>40</v>
      </c>
      <c r="I18" s="37">
        <v>0.04</v>
      </c>
      <c r="J18" s="37">
        <v>112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1153407</v>
      </c>
      <c r="C19" s="27">
        <v>301384</v>
      </c>
      <c r="D19" s="28" t="s">
        <v>45</v>
      </c>
      <c r="E19" s="25" t="s">
        <v>35</v>
      </c>
      <c r="F19" s="45">
        <v>1</v>
      </c>
      <c r="G19" s="35" t="s">
        <v>31</v>
      </c>
      <c r="H19" s="29" t="s">
        <v>40</v>
      </c>
      <c r="I19" s="37">
        <v>148.21</v>
      </c>
      <c r="J19" s="37">
        <v>148.21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1107343</v>
      </c>
      <c r="C20" s="27">
        <v>303494</v>
      </c>
      <c r="D20" s="28" t="s">
        <v>49</v>
      </c>
      <c r="E20" s="25" t="s">
        <v>35</v>
      </c>
      <c r="F20" s="45">
        <v>2</v>
      </c>
      <c r="G20" s="35" t="s">
        <v>31</v>
      </c>
      <c r="H20" s="29" t="s">
        <v>40</v>
      </c>
      <c r="I20" s="37">
        <v>178.46</v>
      </c>
      <c r="J20" s="37">
        <v>356.92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1010895</v>
      </c>
      <c r="C21" s="27">
        <v>302202</v>
      </c>
      <c r="D21" s="28" t="s">
        <v>50</v>
      </c>
      <c r="E21" s="25" t="s">
        <v>35</v>
      </c>
      <c r="F21" s="45">
        <v>5700</v>
      </c>
      <c r="G21" s="35" t="s">
        <v>31</v>
      </c>
      <c r="H21" s="29" t="s">
        <v>40</v>
      </c>
      <c r="I21" s="37">
        <v>0.15</v>
      </c>
      <c r="J21" s="37">
        <v>855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1268185</v>
      </c>
      <c r="C22" s="27">
        <v>303495</v>
      </c>
      <c r="D22" s="28" t="s">
        <v>51</v>
      </c>
      <c r="E22" s="25" t="s">
        <v>35</v>
      </c>
      <c r="F22" s="45">
        <v>4</v>
      </c>
      <c r="G22" s="35" t="s">
        <v>31</v>
      </c>
      <c r="H22" s="29" t="s">
        <v>40</v>
      </c>
      <c r="I22" s="37">
        <v>166.36</v>
      </c>
      <c r="J22" s="37">
        <v>665.44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1167860</v>
      </c>
      <c r="C23" s="27">
        <v>300871</v>
      </c>
      <c r="D23" s="28" t="s">
        <v>52</v>
      </c>
      <c r="E23" s="25" t="s">
        <v>35</v>
      </c>
      <c r="F23" s="45">
        <v>960</v>
      </c>
      <c r="G23" s="35" t="s">
        <v>31</v>
      </c>
      <c r="H23" s="29" t="s">
        <v>40</v>
      </c>
      <c r="I23" s="37">
        <v>0.92</v>
      </c>
      <c r="J23" s="37">
        <v>883.2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1167860</v>
      </c>
      <c r="C24" s="27">
        <v>300871</v>
      </c>
      <c r="D24" s="28" t="s">
        <v>52</v>
      </c>
      <c r="E24" s="25" t="s">
        <v>35</v>
      </c>
      <c r="F24" s="45">
        <v>1</v>
      </c>
      <c r="G24" s="35" t="s">
        <v>31</v>
      </c>
      <c r="H24" s="29" t="s">
        <v>40</v>
      </c>
      <c r="I24" s="37">
        <v>0.92</v>
      </c>
      <c r="J24" s="37">
        <v>0.92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1592411</v>
      </c>
      <c r="C25" s="27">
        <v>306648</v>
      </c>
      <c r="D25" s="28" t="s">
        <v>53</v>
      </c>
      <c r="E25" s="25" t="s">
        <v>35</v>
      </c>
      <c r="F25" s="45">
        <v>1</v>
      </c>
      <c r="G25" s="35" t="s">
        <v>31</v>
      </c>
      <c r="H25" s="29" t="s">
        <v>40</v>
      </c>
      <c r="I25" s="37">
        <v>166.36</v>
      </c>
      <c r="J25" s="37">
        <v>166.36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1240071</v>
      </c>
      <c r="C26" s="27">
        <v>303802</v>
      </c>
      <c r="D26" s="28" t="s">
        <v>54</v>
      </c>
      <c r="E26" s="25" t="s">
        <v>35</v>
      </c>
      <c r="F26" s="45">
        <v>1300</v>
      </c>
      <c r="G26" s="35" t="s">
        <v>31</v>
      </c>
      <c r="H26" s="29" t="s">
        <v>40</v>
      </c>
      <c r="I26" s="37">
        <v>0.26</v>
      </c>
      <c r="J26" s="37">
        <v>338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1240060</v>
      </c>
      <c r="C27" s="27">
        <v>303833</v>
      </c>
      <c r="D27" s="28" t="s">
        <v>55</v>
      </c>
      <c r="E27" s="25" t="s">
        <v>35</v>
      </c>
      <c r="F27" s="45">
        <v>4800</v>
      </c>
      <c r="G27" s="35" t="s">
        <v>31</v>
      </c>
      <c r="H27" s="29" t="s">
        <v>40</v>
      </c>
      <c r="I27" s="37">
        <v>0.26</v>
      </c>
      <c r="J27" s="37">
        <v>1248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1240060</v>
      </c>
      <c r="C28" s="27">
        <v>303833</v>
      </c>
      <c r="D28" s="28" t="s">
        <v>55</v>
      </c>
      <c r="E28" s="25" t="s">
        <v>35</v>
      </c>
      <c r="F28" s="45">
        <v>4300</v>
      </c>
      <c r="G28" s="35" t="s">
        <v>31</v>
      </c>
      <c r="H28" s="29" t="s">
        <v>40</v>
      </c>
      <c r="I28" s="37">
        <v>0.2</v>
      </c>
      <c r="J28" s="37">
        <v>860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1240060</v>
      </c>
      <c r="C29" s="27">
        <v>303833</v>
      </c>
      <c r="D29" s="28" t="s">
        <v>55</v>
      </c>
      <c r="E29" s="25" t="s">
        <v>35</v>
      </c>
      <c r="F29" s="45">
        <v>100</v>
      </c>
      <c r="G29" s="35" t="s">
        <v>31</v>
      </c>
      <c r="H29" s="29" t="s">
        <v>40</v>
      </c>
      <c r="I29" s="37">
        <v>0.18</v>
      </c>
      <c r="J29" s="37">
        <v>18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1240059</v>
      </c>
      <c r="C30" s="27">
        <v>303847</v>
      </c>
      <c r="D30" s="28" t="s">
        <v>56</v>
      </c>
      <c r="E30" s="25" t="s">
        <v>35</v>
      </c>
      <c r="F30" s="45">
        <v>4500</v>
      </c>
      <c r="G30" s="35" t="s">
        <v>31</v>
      </c>
      <c r="H30" s="29" t="s">
        <v>40</v>
      </c>
      <c r="I30" s="37">
        <v>0.62</v>
      </c>
      <c r="J30" s="37">
        <v>2790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1123858</v>
      </c>
      <c r="C31" s="27">
        <v>1123858</v>
      </c>
      <c r="D31" s="28" t="s">
        <v>57</v>
      </c>
      <c r="E31" s="25" t="s">
        <v>35</v>
      </c>
      <c r="F31" s="45">
        <v>66</v>
      </c>
      <c r="G31" s="35" t="s">
        <v>31</v>
      </c>
      <c r="H31" s="29" t="s">
        <v>40</v>
      </c>
      <c r="I31" s="37">
        <v>127.04</v>
      </c>
      <c r="J31" s="37">
        <v>8384.64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1123883</v>
      </c>
      <c r="C32" s="27">
        <v>303463</v>
      </c>
      <c r="D32" s="28" t="s">
        <v>58</v>
      </c>
      <c r="E32" s="25" t="s">
        <v>35</v>
      </c>
      <c r="F32" s="45">
        <v>17</v>
      </c>
      <c r="G32" s="35" t="s">
        <v>31</v>
      </c>
      <c r="H32" s="29" t="s">
        <v>40</v>
      </c>
      <c r="I32" s="37">
        <v>127.04</v>
      </c>
      <c r="J32" s="37">
        <v>2159.68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1538403</v>
      </c>
      <c r="C33" s="27">
        <v>306644</v>
      </c>
      <c r="D33" s="28" t="s">
        <v>59</v>
      </c>
      <c r="E33" s="25" t="s">
        <v>35</v>
      </c>
      <c r="F33" s="45">
        <v>1</v>
      </c>
      <c r="G33" s="35" t="s">
        <v>31</v>
      </c>
      <c r="H33" s="29" t="s">
        <v>40</v>
      </c>
      <c r="I33" s="37">
        <v>166.36</v>
      </c>
      <c r="J33" s="37">
        <v>166.36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1127981</v>
      </c>
      <c r="C34" s="27">
        <v>305032</v>
      </c>
      <c r="D34" s="28" t="s">
        <v>60</v>
      </c>
      <c r="E34" s="25" t="s">
        <v>35</v>
      </c>
      <c r="F34" s="45">
        <v>189</v>
      </c>
      <c r="G34" s="35" t="s">
        <v>31</v>
      </c>
      <c r="H34" s="29" t="s">
        <v>40</v>
      </c>
      <c r="I34" s="37">
        <v>105.87</v>
      </c>
      <c r="J34" s="37">
        <v>20009.43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1089798</v>
      </c>
      <c r="C35" s="27">
        <v>301621</v>
      </c>
      <c r="D35" s="28" t="s">
        <v>61</v>
      </c>
      <c r="E35" s="25" t="s">
        <v>35</v>
      </c>
      <c r="F35" s="45">
        <v>600</v>
      </c>
      <c r="G35" s="35" t="s">
        <v>31</v>
      </c>
      <c r="H35" s="29" t="s">
        <v>40</v>
      </c>
      <c r="I35" s="37">
        <v>0.18</v>
      </c>
      <c r="J35" s="37">
        <v>108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1127981</v>
      </c>
      <c r="C36" s="27">
        <v>305032</v>
      </c>
      <c r="D36" s="28" t="s">
        <v>60</v>
      </c>
      <c r="E36" s="25" t="s">
        <v>35</v>
      </c>
      <c r="F36" s="45">
        <v>10</v>
      </c>
      <c r="G36" s="35" t="s">
        <v>31</v>
      </c>
      <c r="H36" s="29" t="s">
        <v>40</v>
      </c>
      <c r="I36" s="37">
        <v>105.87</v>
      </c>
      <c r="J36" s="37">
        <v>1058.7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1014185</v>
      </c>
      <c r="C37" s="27">
        <v>1486</v>
      </c>
      <c r="D37" s="28" t="s">
        <v>62</v>
      </c>
      <c r="E37" s="25" t="s">
        <v>35</v>
      </c>
      <c r="F37" s="45">
        <v>365</v>
      </c>
      <c r="G37" s="35" t="s">
        <v>31</v>
      </c>
      <c r="H37" s="29" t="s">
        <v>40</v>
      </c>
      <c r="I37" s="37">
        <v>0.42</v>
      </c>
      <c r="J37" s="37">
        <v>153.3</v>
      </c>
      <c r="K37" s="46"/>
      <c r="L37" s="36"/>
      <c r="M37" s="20"/>
      <c r="N37" s="9"/>
      <c r="O37" s="2"/>
      <c r="P37" s="2"/>
    </row>
    <row r="38" spans="1:16" s="4" customFormat="1" ht="16.5" customHeight="1">
      <c r="A38" s="24"/>
      <c r="B38" s="21"/>
      <c r="C38" s="21"/>
      <c r="D38" s="21"/>
      <c r="E38" s="21"/>
      <c r="F38" s="21"/>
      <c r="G38" s="23"/>
      <c r="H38" s="21"/>
      <c r="I38" s="30" t="s">
        <v>2</v>
      </c>
      <c r="J38" s="31">
        <f>SUM(J8:J37)</f>
        <v>132159.39</v>
      </c>
      <c r="K38" s="33"/>
      <c r="L38" s="33"/>
      <c r="M38" s="33"/>
      <c r="N38" s="15" t="s">
        <v>17</v>
      </c>
      <c r="O38" s="2"/>
      <c r="P38" s="2"/>
    </row>
    <row r="39" spans="1:14" ht="25.5" customHeight="1">
      <c r="A39" s="55" t="s">
        <v>16</v>
      </c>
      <c r="B39" s="56"/>
      <c r="C39" s="56"/>
      <c r="D39" s="56"/>
      <c r="E39" s="56"/>
      <c r="F39" s="56"/>
      <c r="G39" s="56"/>
      <c r="H39" s="56"/>
      <c r="I39" s="22"/>
      <c r="J39" s="39">
        <f>ROUND(J38*1.2,2)</f>
        <v>158591.27</v>
      </c>
      <c r="K39" s="47"/>
      <c r="L39" s="34"/>
      <c r="M39" s="34"/>
      <c r="N39" s="14" t="s">
        <v>27</v>
      </c>
    </row>
    <row r="40" spans="1:16" s="7" customFormat="1" ht="32.25" customHeight="1">
      <c r="A40" s="69" t="s">
        <v>1</v>
      </c>
      <c r="B40" s="69"/>
      <c r="C40" s="6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"/>
      <c r="P40" s="2"/>
    </row>
    <row r="41" spans="1:14" ht="15.75" customHeight="1">
      <c r="A41" s="49" t="s">
        <v>6</v>
      </c>
      <c r="B41" s="49"/>
      <c r="C41" s="49"/>
      <c r="D41" s="49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 customHeight="1">
      <c r="A42" s="49" t="s">
        <v>7</v>
      </c>
      <c r="B42" s="49"/>
      <c r="C42" s="49"/>
      <c r="D42" s="49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 customHeight="1">
      <c r="A43" s="49" t="s">
        <v>29</v>
      </c>
      <c r="B43" s="49"/>
      <c r="C43" s="49"/>
      <c r="D43" s="49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7" ht="60" customHeight="1">
      <c r="A44" s="49" t="s">
        <v>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Q44" s="16"/>
    </row>
    <row r="45" spans="1:13" ht="28.5" customHeight="1">
      <c r="A45" s="68" t="s">
        <v>18</v>
      </c>
      <c r="B45" s="68"/>
      <c r="C45" s="68"/>
      <c r="D45" s="68"/>
      <c r="E45" s="68"/>
      <c r="F45" s="17"/>
      <c r="G45" s="18"/>
      <c r="H45" s="18"/>
      <c r="I45" s="19"/>
      <c r="J45" s="19"/>
      <c r="K45" s="19"/>
      <c r="L45" s="19"/>
      <c r="M45" s="19"/>
    </row>
    <row r="46" spans="1:13" ht="28.5" customHeight="1">
      <c r="A46" s="65" t="s">
        <v>19</v>
      </c>
      <c r="B46" s="65" t="s">
        <v>20</v>
      </c>
      <c r="C46" s="65"/>
      <c r="D46" s="65"/>
      <c r="E46" s="65"/>
      <c r="F46" s="66" t="s">
        <v>21</v>
      </c>
      <c r="G46" s="66"/>
      <c r="H46" s="66"/>
      <c r="I46" s="19"/>
      <c r="J46" s="19"/>
      <c r="K46" s="19"/>
      <c r="L46" s="19"/>
      <c r="M46" s="19"/>
    </row>
    <row r="47" spans="4:14" ht="15">
      <c r="D47" s="3"/>
      <c r="E47" s="6"/>
      <c r="F47" s="3"/>
      <c r="G47" s="3"/>
      <c r="H47" s="3"/>
      <c r="I47" s="3"/>
      <c r="J47" s="3"/>
      <c r="K47" s="3"/>
      <c r="L47" s="3"/>
      <c r="M47" s="3"/>
      <c r="N47" s="7"/>
    </row>
  </sheetData>
  <sheetProtection/>
  <autoFilter ref="A7:N46"/>
  <mergeCells count="25">
    <mergeCell ref="A46:E46"/>
    <mergeCell ref="F46:H46"/>
    <mergeCell ref="F5:F6"/>
    <mergeCell ref="G5:H5"/>
    <mergeCell ref="C5:C6"/>
    <mergeCell ref="A45:E45"/>
    <mergeCell ref="A44:N44"/>
    <mergeCell ref="A40:C40"/>
    <mergeCell ref="N4:N6"/>
    <mergeCell ref="A2:N2"/>
    <mergeCell ref="L4:L6"/>
    <mergeCell ref="D5:D6"/>
    <mergeCell ref="A4:A6"/>
    <mergeCell ref="I4:I6"/>
    <mergeCell ref="K4:K6"/>
    <mergeCell ref="A1:N1"/>
    <mergeCell ref="A42:D42"/>
    <mergeCell ref="A43:D43"/>
    <mergeCell ref="A41:D41"/>
    <mergeCell ref="B5:B6"/>
    <mergeCell ref="J4:J6"/>
    <mergeCell ref="B4:H4"/>
    <mergeCell ref="M4:M6"/>
    <mergeCell ref="E5:E6"/>
    <mergeCell ref="A39:H3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2022-04-16T05:31:26Z</dcterms:modified>
  <cp:category/>
  <cp:version/>
  <cp:contentType/>
  <cp:contentStatus/>
</cp:coreProperties>
</file>