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<sst xmlns="http://schemas.openxmlformats.org/spreadsheetml/2006/main" count="51" uniqueCount="44">
  <si>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</si>
  <si>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</si>
  <si>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</si>
  <si>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</si>
  <si>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</si>
  <si>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</si>
  <si>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</si>
  <si>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</si>
  <si>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</si>
  <si>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</si>
  <si>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</si>
  <si>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</si>
  <si>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</si>
  <si>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</si>
  <si>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</si>
  <si>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</si>
  <si>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</si>
  <si>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</si>
  <si>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</si>
  <si>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</si>
  <si>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</si>
  <si>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</si>
  <si>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</si>
  <si>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</si>
  <si>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</si>
  <si>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</si>
  <si>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</si>
  <si>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</si>
  <si>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</si>
  <si>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</si>
  <si>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</si>
  <si>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</si>
  <si>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</si>
  <si>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</si>
  <si>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ЦентрСклад 80</t>
  </si>
  <si>
    <t>Лот № 2022-04-29 - Сантехника</t>
  </si>
  <si>
    <t>095128</t>
  </si>
  <si>
    <t>Затвор дисковый поворотный Ci Ду150 Ру16</t>
  </si>
  <si>
    <t>ЦентрСклад 26</t>
  </si>
  <si>
    <t>1231078</t>
  </si>
  <si>
    <t>Шланг-подводка 80см</t>
  </si>
  <si>
    <t>Чаша Генуя</t>
  </si>
  <si>
    <t>3700880</t>
  </si>
  <si>
    <t>Кронштейн SIRA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</si>
</sst>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1759325</v>
      </c>
      <c r="C8" s="27" t="s">
        <v>36</v>
      </c>
      <c r="D8" s="28" t="s">
        <v>37</v>
      </c>
      <c r="E8" s="25" t="s">
        <v>32</v>
      </c>
      <c r="F8" s="45">
        <v>2</v>
      </c>
      <c r="G8" s="35" t="s">
        <v>31</v>
      </c>
      <c r="H8" s="29" t="s">
        <v>38</v>
      </c>
      <c r="I8" s="37">
        <v>227087.83</v>
      </c>
      <c r="J8" s="37">
        <v>454175.66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1231078</v>
      </c>
      <c r="C9" s="27" t="s">
        <v>39</v>
      </c>
      <c r="D9" s="28" t="s">
        <v>40</v>
      </c>
      <c r="E9" s="25" t="s">
        <v>32</v>
      </c>
      <c r="F9" s="45">
        <v>44</v>
      </c>
      <c r="G9" s="35" t="s">
        <v>31</v>
      </c>
      <c r="H9" s="29" t="s">
        <v>33</v>
      </c>
      <c r="I9" s="37">
        <v>1285.72</v>
      </c>
      <c r="J9" s="37">
        <v>56571.68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1133858</v>
      </c>
      <c r="C10" s="27">
        <v>454404</v>
      </c>
      <c r="D10" s="28" t="s">
        <v>41</v>
      </c>
      <c r="E10" s="25" t="s">
        <v>32</v>
      </c>
      <c r="F10" s="45">
        <v>9</v>
      </c>
      <c r="G10" s="35" t="s">
        <v>31</v>
      </c>
      <c r="H10" s="29" t="s">
        <v>34</v>
      </c>
      <c r="I10" s="37">
        <v>10398.87</v>
      </c>
      <c r="J10" s="37">
        <v>93589.83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1024073</v>
      </c>
      <c r="C11" s="27" t="s">
        <v>42</v>
      </c>
      <c r="D11" s="28" t="s">
        <v>43</v>
      </c>
      <c r="E11" s="25" t="s">
        <v>32</v>
      </c>
      <c r="F11" s="45">
        <v>1</v>
      </c>
      <c r="G11" s="35" t="s">
        <v>31</v>
      </c>
      <c r="H11" s="29" t="s">
        <v>33</v>
      </c>
      <c r="I11" s="37">
        <v>30778.77</v>
      </c>
      <c r="J11" s="37">
        <v>30778.77</v>
      </c>
      <c r="K11" s="46"/>
      <c r="L11" s="36"/>
      <c r="M11" s="20"/>
      <c r="N11" s="9"/>
      <c r="O11" s="2"/>
      <c r="P11" s="2"/>
    </row>
    <row r="12" spans="1:16" s="4" customFormat="1" ht="16.5" customHeight="1">
      <c r="A12" s="24"/>
      <c r="B12" s="21"/>
      <c r="C12" s="21"/>
      <c r="D12" s="21"/>
      <c r="E12" s="21"/>
      <c r="F12" s="21"/>
      <c r="G12" s="23"/>
      <c r="H12" s="21"/>
      <c r="I12" s="30" t="s">
        <v>2</v>
      </c>
      <c r="J12" s="31">
        <f>SUM(J8:J11)</f>
        <v>635115.94</v>
      </c>
      <c r="K12" s="33"/>
      <c r="L12" s="33"/>
      <c r="M12" s="33"/>
      <c r="N12" s="15" t="s">
        <v>17</v>
      </c>
      <c r="O12" s="2"/>
      <c r="P12" s="2"/>
    </row>
    <row r="13" spans="1:14" ht="25.5" customHeight="1">
      <c r="A13" s="52" t="s">
        <v>16</v>
      </c>
      <c r="B13" s="70"/>
      <c r="C13" s="70"/>
      <c r="D13" s="70"/>
      <c r="E13" s="70"/>
      <c r="F13" s="70"/>
      <c r="G13" s="70"/>
      <c r="H13" s="70"/>
      <c r="I13" s="22"/>
      <c r="J13" s="39">
        <f>ROUND(J12*1.2,2)</f>
        <v>762139.13</v>
      </c>
      <c r="K13" s="47"/>
      <c r="L13" s="34"/>
      <c r="M13" s="34"/>
      <c r="N13" s="14" t="s">
        <v>27</v>
      </c>
    </row>
    <row r="14" spans="1:16" s="7" customFormat="1" ht="32.25" customHeight="1">
      <c r="A14" s="56" t="s">
        <v>1</v>
      </c>
      <c r="B14" s="56"/>
      <c r="C14" s="5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"/>
      <c r="P14" s="2"/>
    </row>
    <row r="15" spans="1:14" ht="15.75" customHeight="1">
      <c r="A15" s="55" t="s">
        <v>6</v>
      </c>
      <c r="B15" s="55"/>
      <c r="C15" s="55"/>
      <c r="D15" s="55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.75" customHeight="1">
      <c r="A16" s="55" t="s">
        <v>7</v>
      </c>
      <c r="B16" s="55"/>
      <c r="C16" s="55"/>
      <c r="D16" s="55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.75" customHeight="1">
      <c r="A17" s="55" t="s">
        <v>29</v>
      </c>
      <c r="B17" s="55"/>
      <c r="C17" s="55"/>
      <c r="D17" s="55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7" ht="60" customHeight="1">
      <c r="A18" s="55" t="s">
        <v>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Q18" s="16"/>
    </row>
    <row r="19" spans="1:13" ht="28.5" customHeight="1">
      <c r="A19" s="54" t="s">
        <v>18</v>
      </c>
      <c r="B19" s="54"/>
      <c r="C19" s="54"/>
      <c r="D19" s="54"/>
      <c r="E19" s="54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48" t="s">
        <v>19</v>
      </c>
      <c r="B20" s="48" t="s">
        <v>20</v>
      </c>
      <c r="C20" s="48"/>
      <c r="D20" s="48"/>
      <c r="E20" s="48"/>
      <c r="F20" s="49" t="s">
        <v>21</v>
      </c>
      <c r="G20" s="49"/>
      <c r="H20" s="49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5"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  <mergeCell ref="A2:N2"/>
    <mergeCell ref="L4:L6"/>
    <mergeCell ref="D5:D6"/>
    <mergeCell ref="A4:A6"/>
    <mergeCell ref="I4:I6"/>
    <mergeCell ref="K4:K6"/>
    <mergeCell ref="A20:E20"/>
    <mergeCell ref="F20:H20"/>
    <mergeCell ref="F5:F6"/>
    <mergeCell ref="G5:H5"/>
    <mergeCell ref="C5:C6"/>
    <mergeCell ref="A19:E19"/>
    <mergeCell ref="A18:N18"/>
    <mergeCell ref="A14:C14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2022-04-16T05:33:52Z</dcterms:modified>
  <cp:category/>
  <cp:version/>
  <cp:contentType/>
  <cp:contentStatus/>
</cp:coreProperties>
</file>