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'РНХн'!$A$7:$N$40</definedName>
    <definedName name="_xlnm.Print_Area" localSheetId="0">'РНХн'!$A$1:$N$40</definedName>
  </definedNames>
  <calcPr fullCalcOnLoad="1"/>
</workbook>
</file>

<file path=xl/sharedStrings.xml><?xml version="1.0" encoding="utf-8"?>
<sst xmlns="http://schemas.openxmlformats.org/spreadsheetml/2006/main" count="139" uniqueCount="55">
  <si>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</si>
  <si>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</si>
  <si>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</si>
  <si>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</si>
  <si>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</si>
  <si>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</si>
  <si>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</si>
  <si>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</si>
  <si>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</si>
  <si>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</si>
  <si>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</si>
  <si>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</si>
  <si>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</si>
  <si>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</si>
  <si>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</si>
  <si>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</si>
  <si>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</si>
  <si>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</si>
  <si>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</si>
  <si>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</si>
  <si>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</si>
  <si>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</si>
  <si>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</si>
  <si>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</si>
  <si>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</si>
  <si>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</si>
  <si>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</si>
  <si>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</si>
  <si>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</si>
  <si>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</si>
  <si>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</si>
  <si>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</si>
  <si>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ЦентрСклад 25</t>
  </si>
  <si>
    <t>АО "НК НПЗ"</t>
  </si>
  <si>
    <t>ЦентрСклад 36</t>
  </si>
  <si>
    <t>030466</t>
  </si>
  <si>
    <t>Уголок г/к 75Х75Х5 С245 L=350</t>
  </si>
  <si>
    <t>054139</t>
  </si>
  <si>
    <t>Шестигранник г/к 12 ст35</t>
  </si>
  <si>
    <t>Т</t>
  </si>
  <si>
    <t>082114</t>
  </si>
  <si>
    <t>Круг 120 A182 F22 ASTM</t>
  </si>
  <si>
    <t>082860</t>
  </si>
  <si>
    <t>Лист ГЖР 0,36х712х512 Т3 II</t>
  </si>
  <si>
    <t>Балка двутавровая №40Б1 ст3пс</t>
  </si>
  <si>
    <t>Лист рифленый ромб 5 ст3сп5</t>
  </si>
  <si>
    <t>Балка двутавровая №25Ш1 ст3сп5</t>
  </si>
  <si>
    <t>Шестигранник г/к 14 ст35</t>
  </si>
  <si>
    <t>Катанка 6,5-ст3сп</t>
  </si>
  <si>
    <t>Катанка 8-ст3сп</t>
  </si>
  <si>
    <t>060506</t>
  </si>
  <si>
    <t>Шестигранник г/к 22 ст35</t>
  </si>
  <si>
    <t>065016</t>
  </si>
  <si>
    <t>Шестигранник г/к 17 ст35</t>
  </si>
  <si>
    <t>Лот № 2022/04-03 - Металл и прокат ч/металлов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</si>
</sst>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31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20004816</v>
      </c>
      <c r="C8" s="27" t="s">
        <v>35</v>
      </c>
      <c r="D8" s="28" t="s">
        <v>36</v>
      </c>
      <c r="E8" s="25" t="s">
        <v>29</v>
      </c>
      <c r="F8" s="45">
        <v>8</v>
      </c>
      <c r="G8" s="35" t="s">
        <v>33</v>
      </c>
      <c r="H8" s="29" t="s">
        <v>34</v>
      </c>
      <c r="I8" s="37">
        <v>125.29</v>
      </c>
      <c r="J8" s="37">
        <v>1002.32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1027243</v>
      </c>
      <c r="C9" s="27" t="s">
        <v>37</v>
      </c>
      <c r="D9" s="28" t="s">
        <v>38</v>
      </c>
      <c r="E9" s="25" t="s">
        <v>39</v>
      </c>
      <c r="F9" s="45">
        <v>0.002</v>
      </c>
      <c r="G9" s="35" t="s">
        <v>33</v>
      </c>
      <c r="H9" s="29" t="s">
        <v>32</v>
      </c>
      <c r="I9" s="37">
        <v>66790.55</v>
      </c>
      <c r="J9" s="37">
        <v>133.58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1671352</v>
      </c>
      <c r="C10" s="27" t="s">
        <v>40</v>
      </c>
      <c r="D10" s="28" t="s">
        <v>41</v>
      </c>
      <c r="E10" s="25" t="s">
        <v>39</v>
      </c>
      <c r="F10" s="45">
        <v>0.09</v>
      </c>
      <c r="G10" s="35" t="s">
        <v>33</v>
      </c>
      <c r="H10" s="29" t="s">
        <v>32</v>
      </c>
      <c r="I10" s="37">
        <v>128821.16</v>
      </c>
      <c r="J10" s="37">
        <v>11593.9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1537135</v>
      </c>
      <c r="C11" s="27" t="s">
        <v>42</v>
      </c>
      <c r="D11" s="28" t="s">
        <v>43</v>
      </c>
      <c r="E11" s="25" t="s">
        <v>39</v>
      </c>
      <c r="F11" s="45">
        <v>0.265</v>
      </c>
      <c r="G11" s="35" t="s">
        <v>33</v>
      </c>
      <c r="H11" s="29" t="s">
        <v>32</v>
      </c>
      <c r="I11" s="37">
        <v>87895.14</v>
      </c>
      <c r="J11" s="37">
        <v>23292.21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1671352</v>
      </c>
      <c r="C12" s="27" t="s">
        <v>40</v>
      </c>
      <c r="D12" s="28" t="s">
        <v>41</v>
      </c>
      <c r="E12" s="25" t="s">
        <v>39</v>
      </c>
      <c r="F12" s="45">
        <v>0.05</v>
      </c>
      <c r="G12" s="35" t="s">
        <v>33</v>
      </c>
      <c r="H12" s="29" t="s">
        <v>32</v>
      </c>
      <c r="I12" s="37">
        <v>757830.17</v>
      </c>
      <c r="J12" s="37">
        <v>37891.51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1671352</v>
      </c>
      <c r="C13" s="27" t="s">
        <v>40</v>
      </c>
      <c r="D13" s="28" t="s">
        <v>41</v>
      </c>
      <c r="E13" s="25" t="s">
        <v>39</v>
      </c>
      <c r="F13" s="45">
        <v>0.243</v>
      </c>
      <c r="G13" s="35" t="s">
        <v>33</v>
      </c>
      <c r="H13" s="29" t="s">
        <v>32</v>
      </c>
      <c r="I13" s="37">
        <v>993197.99</v>
      </c>
      <c r="J13" s="37">
        <v>241347.11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1027243</v>
      </c>
      <c r="C14" s="27">
        <v>54139</v>
      </c>
      <c r="D14" s="28" t="s">
        <v>38</v>
      </c>
      <c r="E14" s="25" t="s">
        <v>39</v>
      </c>
      <c r="F14" s="45">
        <v>0.01</v>
      </c>
      <c r="G14" s="35" t="s">
        <v>33</v>
      </c>
      <c r="H14" s="29" t="s">
        <v>32</v>
      </c>
      <c r="I14" s="37">
        <v>65067.51</v>
      </c>
      <c r="J14" s="37">
        <v>650.68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1020267</v>
      </c>
      <c r="C15" s="27">
        <v>41544</v>
      </c>
      <c r="D15" s="28" t="s">
        <v>44</v>
      </c>
      <c r="E15" s="25" t="s">
        <v>39</v>
      </c>
      <c r="F15" s="45">
        <v>2.512</v>
      </c>
      <c r="G15" s="35" t="s">
        <v>33</v>
      </c>
      <c r="H15" s="29" t="s">
        <v>32</v>
      </c>
      <c r="I15" s="37">
        <v>64384.17</v>
      </c>
      <c r="J15" s="37">
        <v>161733.04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1020267</v>
      </c>
      <c r="C16" s="27">
        <v>41544</v>
      </c>
      <c r="D16" s="28" t="s">
        <v>44</v>
      </c>
      <c r="E16" s="25" t="s">
        <v>39</v>
      </c>
      <c r="F16" s="45">
        <v>1.378</v>
      </c>
      <c r="G16" s="35" t="s">
        <v>33</v>
      </c>
      <c r="H16" s="29" t="s">
        <v>32</v>
      </c>
      <c r="I16" s="37">
        <v>64384.17</v>
      </c>
      <c r="J16" s="37">
        <v>88721.39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1162334</v>
      </c>
      <c r="C17" s="27">
        <v>52246</v>
      </c>
      <c r="D17" s="28" t="s">
        <v>45</v>
      </c>
      <c r="E17" s="25" t="s">
        <v>39</v>
      </c>
      <c r="F17" s="45">
        <v>0.045</v>
      </c>
      <c r="G17" s="35" t="s">
        <v>33</v>
      </c>
      <c r="H17" s="29" t="s">
        <v>32</v>
      </c>
      <c r="I17" s="37">
        <v>33787.7</v>
      </c>
      <c r="J17" s="37">
        <v>1520.45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1233261</v>
      </c>
      <c r="C18" s="27">
        <v>50666</v>
      </c>
      <c r="D18" s="28" t="s">
        <v>46</v>
      </c>
      <c r="E18" s="25" t="s">
        <v>39</v>
      </c>
      <c r="F18" s="45">
        <v>0.171</v>
      </c>
      <c r="G18" s="35" t="s">
        <v>33</v>
      </c>
      <c r="H18" s="29" t="s">
        <v>32</v>
      </c>
      <c r="I18" s="37">
        <v>61480.62</v>
      </c>
      <c r="J18" s="37">
        <v>10513.19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1233261</v>
      </c>
      <c r="C19" s="27">
        <v>50666</v>
      </c>
      <c r="D19" s="28" t="s">
        <v>46</v>
      </c>
      <c r="E19" s="25" t="s">
        <v>39</v>
      </c>
      <c r="F19" s="45">
        <v>8.224</v>
      </c>
      <c r="G19" s="35" t="s">
        <v>33</v>
      </c>
      <c r="H19" s="29" t="s">
        <v>32</v>
      </c>
      <c r="I19" s="37">
        <v>61480.62</v>
      </c>
      <c r="J19" s="37">
        <v>505616.62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1233261</v>
      </c>
      <c r="C20" s="27">
        <v>50666</v>
      </c>
      <c r="D20" s="28" t="s">
        <v>46</v>
      </c>
      <c r="E20" s="25" t="s">
        <v>39</v>
      </c>
      <c r="F20" s="45">
        <v>0.775</v>
      </c>
      <c r="G20" s="35" t="s">
        <v>33</v>
      </c>
      <c r="H20" s="29" t="s">
        <v>32</v>
      </c>
      <c r="I20" s="37">
        <v>69530.55</v>
      </c>
      <c r="J20" s="37">
        <v>53886.18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1067846</v>
      </c>
      <c r="C21" s="27">
        <v>50677</v>
      </c>
      <c r="D21" s="28" t="s">
        <v>47</v>
      </c>
      <c r="E21" s="25" t="s">
        <v>39</v>
      </c>
      <c r="F21" s="45">
        <v>0.208</v>
      </c>
      <c r="G21" s="35" t="s">
        <v>33</v>
      </c>
      <c r="H21" s="29" t="s">
        <v>32</v>
      </c>
      <c r="I21" s="37">
        <v>66810.74</v>
      </c>
      <c r="J21" s="37">
        <v>13896.63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1056224</v>
      </c>
      <c r="C22" s="27">
        <v>50387</v>
      </c>
      <c r="D22" s="28" t="s">
        <v>48</v>
      </c>
      <c r="E22" s="25" t="s">
        <v>39</v>
      </c>
      <c r="F22" s="45">
        <v>0.201</v>
      </c>
      <c r="G22" s="35" t="s">
        <v>33</v>
      </c>
      <c r="H22" s="29" t="s">
        <v>32</v>
      </c>
      <c r="I22" s="37">
        <v>45131.84</v>
      </c>
      <c r="J22" s="37">
        <v>9071.5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1056224</v>
      </c>
      <c r="C23" s="27">
        <v>50387</v>
      </c>
      <c r="D23" s="28" t="s">
        <v>48</v>
      </c>
      <c r="E23" s="25" t="s">
        <v>39</v>
      </c>
      <c r="F23" s="45">
        <v>0.7</v>
      </c>
      <c r="G23" s="35" t="s">
        <v>33</v>
      </c>
      <c r="H23" s="29" t="s">
        <v>32</v>
      </c>
      <c r="I23" s="37">
        <v>47905.96</v>
      </c>
      <c r="J23" s="37">
        <v>33534.17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1056224</v>
      </c>
      <c r="C24" s="27">
        <v>50387</v>
      </c>
      <c r="D24" s="28" t="s">
        <v>48</v>
      </c>
      <c r="E24" s="25" t="s">
        <v>39</v>
      </c>
      <c r="F24" s="45">
        <v>1.88</v>
      </c>
      <c r="G24" s="35" t="s">
        <v>33</v>
      </c>
      <c r="H24" s="29" t="s">
        <v>32</v>
      </c>
      <c r="I24" s="37">
        <v>38047.32</v>
      </c>
      <c r="J24" s="37">
        <v>71528.96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1056224</v>
      </c>
      <c r="C25" s="27">
        <v>50387</v>
      </c>
      <c r="D25" s="28" t="s">
        <v>48</v>
      </c>
      <c r="E25" s="25" t="s">
        <v>39</v>
      </c>
      <c r="F25" s="45">
        <v>0.1</v>
      </c>
      <c r="G25" s="35" t="s">
        <v>33</v>
      </c>
      <c r="H25" s="29" t="s">
        <v>32</v>
      </c>
      <c r="I25" s="37">
        <v>45131.84</v>
      </c>
      <c r="J25" s="37">
        <v>4513.18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1056222</v>
      </c>
      <c r="C26" s="27">
        <v>50707</v>
      </c>
      <c r="D26" s="28" t="s">
        <v>49</v>
      </c>
      <c r="E26" s="25" t="s">
        <v>39</v>
      </c>
      <c r="F26" s="45">
        <v>3.409</v>
      </c>
      <c r="G26" s="35" t="s">
        <v>33</v>
      </c>
      <c r="H26" s="29" t="s">
        <v>32</v>
      </c>
      <c r="I26" s="37">
        <v>44046.03</v>
      </c>
      <c r="J26" s="37">
        <v>150152.92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1027247</v>
      </c>
      <c r="C27" s="27" t="s">
        <v>50</v>
      </c>
      <c r="D27" s="28" t="s">
        <v>51</v>
      </c>
      <c r="E27" s="25" t="s">
        <v>39</v>
      </c>
      <c r="F27" s="45">
        <v>0.03</v>
      </c>
      <c r="G27" s="35" t="s">
        <v>33</v>
      </c>
      <c r="H27" s="29" t="s">
        <v>32</v>
      </c>
      <c r="I27" s="37">
        <v>46913.64</v>
      </c>
      <c r="J27" s="37">
        <v>1407.41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1027247</v>
      </c>
      <c r="C28" s="27" t="s">
        <v>50</v>
      </c>
      <c r="D28" s="28" t="s">
        <v>51</v>
      </c>
      <c r="E28" s="25" t="s">
        <v>39</v>
      </c>
      <c r="F28" s="45">
        <v>0.4</v>
      </c>
      <c r="G28" s="35" t="s">
        <v>33</v>
      </c>
      <c r="H28" s="29" t="s">
        <v>32</v>
      </c>
      <c r="I28" s="37">
        <v>46661.55</v>
      </c>
      <c r="J28" s="37">
        <v>18664.62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1027247</v>
      </c>
      <c r="C29" s="27" t="s">
        <v>50</v>
      </c>
      <c r="D29" s="28" t="s">
        <v>51</v>
      </c>
      <c r="E29" s="25" t="s">
        <v>39</v>
      </c>
      <c r="F29" s="45">
        <v>0.122</v>
      </c>
      <c r="G29" s="35" t="s">
        <v>33</v>
      </c>
      <c r="H29" s="29" t="s">
        <v>32</v>
      </c>
      <c r="I29" s="37">
        <v>27744.7</v>
      </c>
      <c r="J29" s="37">
        <v>3384.85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1063832</v>
      </c>
      <c r="C30" s="27" t="s">
        <v>52</v>
      </c>
      <c r="D30" s="28" t="s">
        <v>53</v>
      </c>
      <c r="E30" s="25" t="s">
        <v>39</v>
      </c>
      <c r="F30" s="45">
        <v>0.3</v>
      </c>
      <c r="G30" s="35" t="s">
        <v>33</v>
      </c>
      <c r="H30" s="29" t="s">
        <v>32</v>
      </c>
      <c r="I30" s="37">
        <v>46661.53</v>
      </c>
      <c r="J30" s="37">
        <v>13998.46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1063832</v>
      </c>
      <c r="C31" s="27" t="s">
        <v>52</v>
      </c>
      <c r="D31" s="28" t="s">
        <v>53</v>
      </c>
      <c r="E31" s="25" t="s">
        <v>39</v>
      </c>
      <c r="F31" s="45">
        <v>0.13</v>
      </c>
      <c r="G31" s="35" t="s">
        <v>33</v>
      </c>
      <c r="H31" s="29" t="s">
        <v>32</v>
      </c>
      <c r="I31" s="37">
        <v>40557.78</v>
      </c>
      <c r="J31" s="37">
        <v>5272.51</v>
      </c>
      <c r="K31" s="46"/>
      <c r="L31" s="36"/>
      <c r="M31" s="20"/>
      <c r="N31" s="9"/>
      <c r="O31" s="2"/>
      <c r="P31" s="2"/>
    </row>
    <row r="32" spans="1:16" s="4" customFormat="1" ht="16.5" customHeight="1">
      <c r="A32" s="24"/>
      <c r="B32" s="21"/>
      <c r="C32" s="21"/>
      <c r="D32" s="21"/>
      <c r="E32" s="21"/>
      <c r="F32" s="21"/>
      <c r="G32" s="23"/>
      <c r="H32" s="21"/>
      <c r="I32" s="30" t="s">
        <v>2</v>
      </c>
      <c r="J32" s="31">
        <f>SUM(J8:J31)</f>
        <v>1463327.3899999997</v>
      </c>
      <c r="K32" s="33"/>
      <c r="L32" s="33"/>
      <c r="M32" s="33"/>
      <c r="N32" s="15" t="s">
        <v>17</v>
      </c>
      <c r="O32" s="2"/>
      <c r="P32" s="2"/>
    </row>
    <row r="33" spans="1:14" ht="25.5" customHeight="1">
      <c r="A33" s="52" t="s">
        <v>16</v>
      </c>
      <c r="B33" s="70"/>
      <c r="C33" s="70"/>
      <c r="D33" s="70"/>
      <c r="E33" s="70"/>
      <c r="F33" s="70"/>
      <c r="G33" s="70"/>
      <c r="H33" s="70"/>
      <c r="I33" s="22"/>
      <c r="J33" s="39">
        <f>ROUND(J32*1.2,2)</f>
        <v>1755992.87</v>
      </c>
      <c r="K33" s="47"/>
      <c r="L33" s="34"/>
      <c r="M33" s="34"/>
      <c r="N33" s="14" t="s">
        <v>27</v>
      </c>
    </row>
    <row r="34" spans="1:16" s="7" customFormat="1" ht="32.25" customHeight="1">
      <c r="A34" s="56" t="s">
        <v>1</v>
      </c>
      <c r="B34" s="56"/>
      <c r="C34" s="5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"/>
      <c r="P34" s="2"/>
    </row>
    <row r="35" spans="1:14" ht="15.75" customHeight="1">
      <c r="A35" s="55" t="s">
        <v>6</v>
      </c>
      <c r="B35" s="55"/>
      <c r="C35" s="55"/>
      <c r="D35" s="55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 customHeight="1">
      <c r="A36" s="55" t="s">
        <v>7</v>
      </c>
      <c r="B36" s="55"/>
      <c r="C36" s="55"/>
      <c r="D36" s="55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 customHeight="1">
      <c r="A37" s="55" t="s">
        <v>30</v>
      </c>
      <c r="B37" s="55"/>
      <c r="C37" s="55"/>
      <c r="D37" s="55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7" ht="60" customHeight="1">
      <c r="A38" s="55" t="s">
        <v>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Q38" s="16"/>
    </row>
    <row r="39" spans="1:13" ht="28.5" customHeight="1">
      <c r="A39" s="54" t="s">
        <v>18</v>
      </c>
      <c r="B39" s="54"/>
      <c r="C39" s="54"/>
      <c r="D39" s="54"/>
      <c r="E39" s="54"/>
      <c r="F39" s="17"/>
      <c r="G39" s="18"/>
      <c r="H39" s="18"/>
      <c r="I39" s="19"/>
      <c r="J39" s="19"/>
      <c r="K39" s="19"/>
      <c r="L39" s="19"/>
      <c r="M39" s="19"/>
    </row>
    <row r="40" spans="1:13" ht="28.5" customHeight="1">
      <c r="A40" s="48" t="s">
        <v>19</v>
      </c>
      <c r="B40" s="48" t="s">
        <v>20</v>
      </c>
      <c r="C40" s="48"/>
      <c r="D40" s="48"/>
      <c r="E40" s="48"/>
      <c r="F40" s="49" t="s">
        <v>21</v>
      </c>
      <c r="G40" s="49"/>
      <c r="H40" s="49"/>
      <c r="I40" s="19"/>
      <c r="J40" s="19"/>
      <c r="K40" s="19"/>
      <c r="L40" s="19"/>
      <c r="M40" s="19"/>
    </row>
    <row r="41" spans="4:14" ht="15">
      <c r="D41" s="3"/>
      <c r="E41" s="6"/>
      <c r="F41" s="3"/>
      <c r="G41" s="3"/>
      <c r="H41" s="3"/>
      <c r="I41" s="3"/>
      <c r="J41" s="3"/>
      <c r="K41" s="3"/>
      <c r="L41" s="3"/>
      <c r="M41" s="3"/>
      <c r="N41" s="7"/>
    </row>
  </sheetData>
  <sheetProtection/>
  <autoFilter ref="A7:N40"/>
  <mergeCells count="25">
    <mergeCell ref="A1:N1"/>
    <mergeCell ref="A36:D36"/>
    <mergeCell ref="A37:D37"/>
    <mergeCell ref="A35:D35"/>
    <mergeCell ref="B5:B6"/>
    <mergeCell ref="J4:J6"/>
    <mergeCell ref="B4:H4"/>
    <mergeCell ref="M4:M6"/>
    <mergeCell ref="E5:E6"/>
    <mergeCell ref="A33:H33"/>
    <mergeCell ref="A2:N2"/>
    <mergeCell ref="L4:L6"/>
    <mergeCell ref="D5:D6"/>
    <mergeCell ref="A4:A6"/>
    <mergeCell ref="I4:I6"/>
    <mergeCell ref="K4:K6"/>
    <mergeCell ref="A40:E40"/>
    <mergeCell ref="F40:H40"/>
    <mergeCell ref="F5:F6"/>
    <mergeCell ref="G5:H5"/>
    <mergeCell ref="C5:C6"/>
    <mergeCell ref="A39:E39"/>
    <mergeCell ref="A38:N38"/>
    <mergeCell ref="A34:C34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2022-04-16T03:53:05Z</dcterms:modified>
  <cp:category/>
  <cp:version/>
  <cp:contentType/>
  <cp:contentStatus/>
</cp:coreProperties>
</file>