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'РНХн'!$A$7:$N$23</definedName>
    <definedName name="_xlnm.Print_Area" localSheetId="0">'РНХн'!$A$1:$N$23</definedName>
  </definedNames>
  <calcPr fullCalcOnLoad="1"/>
</workbook>
</file>

<file path=xl/sharedStrings.xml><?xml version="1.0" encoding="utf-8"?>
<sst xmlns="http://schemas.openxmlformats.org/spreadsheetml/2006/main" count="65" uniqueCount="47">
  <si>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</si>
  <si>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</si>
  <si>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</si>
  <si>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</si>
  <si>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</si>
  <si>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</si>
  <si>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</si>
  <si>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</si>
  <si>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</si>
  <si>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</si>
  <si>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</si>
  <si>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</si>
  <si>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</si>
  <si>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</si>
  <si>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</si>
  <si>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</si>
  <si>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</si>
  <si>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</si>
  <si>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</si>
  <si>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</si>
  <si>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</si>
  <si>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</si>
  <si>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</si>
  <si>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</si>
  <si>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</si>
  <si>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</si>
  <si>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</si>
  <si>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</si>
  <si>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</si>
  <si>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</si>
  <si>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</si>
  <si>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</si>
  <si>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</si>
  <si>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36</t>
  </si>
  <si>
    <t>ТАЛЬ РУЧНАЯ Г/П 8.0ТН  Н- 9 М</t>
  </si>
  <si>
    <t>3700129</t>
  </si>
  <si>
    <t>Таль электрическая ТЭ 200-5100</t>
  </si>
  <si>
    <t>030174</t>
  </si>
  <si>
    <t>Накладка жесткая 3-ЗМВ-1</t>
  </si>
  <si>
    <t>Кран мостовой 3,2-3,0-3,6-6-380-У3</t>
  </si>
  <si>
    <t>378495</t>
  </si>
  <si>
    <t>Кран мостовой ручной ВБИ 3,2(п)-6,6-6-6</t>
  </si>
  <si>
    <t>2193636</t>
  </si>
  <si>
    <t>Таль электрическая Т 3,2-9</t>
  </si>
  <si>
    <t>378242</t>
  </si>
  <si>
    <t>Кран мостовой ручной 1,0(п)-5,7-4,5-6</t>
  </si>
  <si>
    <t>Лот № 2022-04-14 - Оборудование подъемно-транспортное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</si>
</sst>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view="pageBreakPreview" zoomScaleSheetLayoutView="100" workbookViewId="0" topLeftCell="A1">
      <selection activeCell="A2" sqref="A2:N2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7.62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5" width="22.875" style="2" customWidth="1"/>
    <col min="16" max="16" width="16.375" style="2" customWidth="1"/>
    <col min="17" max="16384" width="7.00390625" style="2" customWidth="1"/>
  </cols>
  <sheetData>
    <row r="1" spans="1:16" ht="27" customHeight="1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4"/>
      <c r="P1" s="44"/>
    </row>
    <row r="2" spans="1:16" ht="27" customHeight="1">
      <c r="A2" s="59" t="s">
        <v>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40"/>
      <c r="P2" s="40"/>
    </row>
    <row r="3" spans="1:16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1" t="s">
        <v>13</v>
      </c>
      <c r="O3" s="42"/>
      <c r="P3" s="42"/>
    </row>
    <row r="4" spans="1:16" s="3" customFormat="1" ht="22.5" customHeight="1">
      <c r="A4" s="60" t="s">
        <v>0</v>
      </c>
      <c r="B4" s="52" t="s">
        <v>28</v>
      </c>
      <c r="C4" s="70"/>
      <c r="D4" s="70"/>
      <c r="E4" s="70"/>
      <c r="F4" s="70"/>
      <c r="G4" s="70"/>
      <c r="H4" s="70"/>
      <c r="I4" s="63" t="s">
        <v>24</v>
      </c>
      <c r="J4" s="66" t="s">
        <v>25</v>
      </c>
      <c r="K4" s="66" t="s">
        <v>30</v>
      </c>
      <c r="L4" s="50" t="s">
        <v>14</v>
      </c>
      <c r="M4" s="50" t="s">
        <v>15</v>
      </c>
      <c r="N4" s="57" t="s">
        <v>3</v>
      </c>
      <c r="O4" s="43"/>
      <c r="P4" s="43"/>
    </row>
    <row r="5" spans="1:16" s="3" customFormat="1" ht="25.5" customHeight="1">
      <c r="A5" s="61"/>
      <c r="B5" s="50" t="s">
        <v>23</v>
      </c>
      <c r="C5" s="50" t="s">
        <v>26</v>
      </c>
      <c r="D5" s="50" t="s">
        <v>12</v>
      </c>
      <c r="E5" s="50" t="s">
        <v>9</v>
      </c>
      <c r="F5" s="50" t="s">
        <v>10</v>
      </c>
      <c r="G5" s="52" t="s">
        <v>11</v>
      </c>
      <c r="H5" s="53"/>
      <c r="I5" s="64"/>
      <c r="J5" s="67"/>
      <c r="K5" s="67"/>
      <c r="L5" s="58"/>
      <c r="M5" s="58"/>
      <c r="N5" s="58"/>
      <c r="O5" s="16"/>
      <c r="P5" s="16"/>
    </row>
    <row r="6" spans="1:16" s="3" customFormat="1" ht="36.75" customHeight="1">
      <c r="A6" s="62"/>
      <c r="B6" s="51"/>
      <c r="C6" s="51"/>
      <c r="D6" s="51"/>
      <c r="E6" s="51"/>
      <c r="F6" s="51"/>
      <c r="G6" s="11" t="s">
        <v>4</v>
      </c>
      <c r="H6" s="11" t="s">
        <v>5</v>
      </c>
      <c r="I6" s="65"/>
      <c r="J6" s="68"/>
      <c r="K6" s="68"/>
      <c r="L6" s="51"/>
      <c r="M6" s="51"/>
      <c r="N6" s="51"/>
      <c r="O6" s="16"/>
      <c r="P6" s="16"/>
    </row>
    <row r="7" spans="1:16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  <c r="O7" s="16"/>
      <c r="P7" s="16"/>
    </row>
    <row r="8" spans="1:16" s="10" customFormat="1" ht="48.75" customHeight="1">
      <c r="A8" s="24">
        <v>1</v>
      </c>
      <c r="B8" s="26">
        <v>1430367</v>
      </c>
      <c r="C8" s="27">
        <v>371767</v>
      </c>
      <c r="D8" s="28" t="s">
        <v>34</v>
      </c>
      <c r="E8" s="25" t="s">
        <v>32</v>
      </c>
      <c r="F8" s="45">
        <v>3</v>
      </c>
      <c r="G8" s="35" t="s">
        <v>31</v>
      </c>
      <c r="H8" s="29" t="s">
        <v>33</v>
      </c>
      <c r="I8" s="37">
        <v>128866.6</v>
      </c>
      <c r="J8" s="37">
        <v>386599.8</v>
      </c>
      <c r="K8" s="46"/>
      <c r="L8" s="36"/>
      <c r="M8" s="20"/>
      <c r="N8" s="9"/>
      <c r="O8" s="2"/>
      <c r="P8" s="2"/>
    </row>
    <row r="9" spans="1:16" s="10" customFormat="1" ht="48.75" customHeight="1">
      <c r="A9" s="24">
        <v>2</v>
      </c>
      <c r="B9" s="26">
        <v>1015927</v>
      </c>
      <c r="C9" s="27" t="s">
        <v>35</v>
      </c>
      <c r="D9" s="28" t="s">
        <v>36</v>
      </c>
      <c r="E9" s="25" t="s">
        <v>32</v>
      </c>
      <c r="F9" s="45">
        <v>2</v>
      </c>
      <c r="G9" s="35" t="s">
        <v>31</v>
      </c>
      <c r="H9" s="29" t="s">
        <v>33</v>
      </c>
      <c r="I9" s="37">
        <v>550908.01</v>
      </c>
      <c r="J9" s="37">
        <v>1101816.02</v>
      </c>
      <c r="K9" s="46"/>
      <c r="L9" s="36"/>
      <c r="M9" s="20"/>
      <c r="N9" s="9"/>
      <c r="O9" s="2"/>
      <c r="P9" s="2"/>
    </row>
    <row r="10" spans="1:16" s="10" customFormat="1" ht="48.75" customHeight="1">
      <c r="A10" s="24">
        <v>3</v>
      </c>
      <c r="B10" s="26">
        <v>1496899</v>
      </c>
      <c r="C10" s="27" t="s">
        <v>37</v>
      </c>
      <c r="D10" s="28" t="s">
        <v>38</v>
      </c>
      <c r="E10" s="25" t="s">
        <v>32</v>
      </c>
      <c r="F10" s="45">
        <v>1</v>
      </c>
      <c r="G10" s="35" t="s">
        <v>31</v>
      </c>
      <c r="H10" s="29" t="s">
        <v>33</v>
      </c>
      <c r="I10" s="37">
        <v>2071.73</v>
      </c>
      <c r="J10" s="37">
        <v>2071.73</v>
      </c>
      <c r="K10" s="46"/>
      <c r="L10" s="36"/>
      <c r="M10" s="20"/>
      <c r="N10" s="9"/>
      <c r="O10" s="2"/>
      <c r="P10" s="2"/>
    </row>
    <row r="11" spans="1:16" s="10" customFormat="1" ht="48.75" customHeight="1">
      <c r="A11" s="24">
        <v>4</v>
      </c>
      <c r="B11" s="26">
        <v>1704289</v>
      </c>
      <c r="C11" s="27">
        <v>12201</v>
      </c>
      <c r="D11" s="28" t="s">
        <v>39</v>
      </c>
      <c r="E11" s="25" t="s">
        <v>32</v>
      </c>
      <c r="F11" s="45">
        <v>1</v>
      </c>
      <c r="G11" s="35" t="s">
        <v>31</v>
      </c>
      <c r="H11" s="29" t="s">
        <v>33</v>
      </c>
      <c r="I11" s="37">
        <v>378184.74</v>
      </c>
      <c r="J11" s="37">
        <v>378184.74</v>
      </c>
      <c r="K11" s="46"/>
      <c r="L11" s="36"/>
      <c r="M11" s="20"/>
      <c r="N11" s="9"/>
      <c r="O11" s="2"/>
      <c r="P11" s="2"/>
    </row>
    <row r="12" spans="1:16" s="10" customFormat="1" ht="48.75" customHeight="1">
      <c r="A12" s="24">
        <v>5</v>
      </c>
      <c r="B12" s="26">
        <v>1084565</v>
      </c>
      <c r="C12" s="27" t="s">
        <v>40</v>
      </c>
      <c r="D12" s="28" t="s">
        <v>41</v>
      </c>
      <c r="E12" s="25" t="s">
        <v>32</v>
      </c>
      <c r="F12" s="45">
        <v>2</v>
      </c>
      <c r="G12" s="35" t="s">
        <v>31</v>
      </c>
      <c r="H12" s="29" t="s">
        <v>33</v>
      </c>
      <c r="I12" s="37">
        <v>157892.58</v>
      </c>
      <c r="J12" s="37">
        <v>315785.16</v>
      </c>
      <c r="K12" s="46"/>
      <c r="L12" s="36"/>
      <c r="M12" s="20"/>
      <c r="N12" s="9"/>
      <c r="O12" s="2"/>
      <c r="P12" s="2"/>
    </row>
    <row r="13" spans="1:16" s="10" customFormat="1" ht="48.75" customHeight="1">
      <c r="A13" s="24">
        <v>6</v>
      </c>
      <c r="B13" s="26">
        <v>2193636</v>
      </c>
      <c r="C13" s="27" t="s">
        <v>42</v>
      </c>
      <c r="D13" s="28" t="s">
        <v>43</v>
      </c>
      <c r="E13" s="25" t="s">
        <v>32</v>
      </c>
      <c r="F13" s="45">
        <v>1</v>
      </c>
      <c r="G13" s="35" t="s">
        <v>31</v>
      </c>
      <c r="H13" s="29" t="s">
        <v>33</v>
      </c>
      <c r="I13" s="37">
        <v>99376.48</v>
      </c>
      <c r="J13" s="37">
        <v>99376.48</v>
      </c>
      <c r="K13" s="46"/>
      <c r="L13" s="36"/>
      <c r="M13" s="20"/>
      <c r="N13" s="9"/>
      <c r="O13" s="2"/>
      <c r="P13" s="2"/>
    </row>
    <row r="14" spans="1:16" s="10" customFormat="1" ht="48.75" customHeight="1">
      <c r="A14" s="24">
        <v>7</v>
      </c>
      <c r="B14" s="26">
        <v>1099690</v>
      </c>
      <c r="C14" s="27" t="s">
        <v>44</v>
      </c>
      <c r="D14" s="28" t="s">
        <v>45</v>
      </c>
      <c r="E14" s="25" t="s">
        <v>32</v>
      </c>
      <c r="F14" s="45">
        <v>1</v>
      </c>
      <c r="G14" s="35" t="s">
        <v>31</v>
      </c>
      <c r="H14" s="29" t="s">
        <v>33</v>
      </c>
      <c r="I14" s="37">
        <v>76474.49</v>
      </c>
      <c r="J14" s="37">
        <v>76474.49</v>
      </c>
      <c r="K14" s="46"/>
      <c r="L14" s="36"/>
      <c r="M14" s="20"/>
      <c r="N14" s="9"/>
      <c r="O14" s="2"/>
      <c r="P14" s="2"/>
    </row>
    <row r="15" spans="1:16" s="4" customFormat="1" ht="16.5" customHeight="1">
      <c r="A15" s="24"/>
      <c r="B15" s="21"/>
      <c r="C15" s="21"/>
      <c r="D15" s="21"/>
      <c r="E15" s="21"/>
      <c r="F15" s="21"/>
      <c r="G15" s="23"/>
      <c r="H15" s="21"/>
      <c r="I15" s="30" t="s">
        <v>2</v>
      </c>
      <c r="J15" s="31">
        <f>SUM(J8:J14)</f>
        <v>2360308.4200000004</v>
      </c>
      <c r="K15" s="33"/>
      <c r="L15" s="33"/>
      <c r="M15" s="33"/>
      <c r="N15" s="15" t="s">
        <v>17</v>
      </c>
      <c r="O15" s="2"/>
      <c r="P15" s="2"/>
    </row>
    <row r="16" spans="1:14" ht="25.5" customHeight="1">
      <c r="A16" s="52" t="s">
        <v>16</v>
      </c>
      <c r="B16" s="70"/>
      <c r="C16" s="70"/>
      <c r="D16" s="70"/>
      <c r="E16" s="70"/>
      <c r="F16" s="70"/>
      <c r="G16" s="70"/>
      <c r="H16" s="70"/>
      <c r="I16" s="22"/>
      <c r="J16" s="39">
        <f>ROUND(J15*1.2,2)</f>
        <v>2832370.1</v>
      </c>
      <c r="K16" s="47"/>
      <c r="L16" s="34"/>
      <c r="M16" s="34"/>
      <c r="N16" s="14" t="s">
        <v>27</v>
      </c>
    </row>
    <row r="17" spans="1:16" s="7" customFormat="1" ht="32.25" customHeight="1">
      <c r="A17" s="56" t="s">
        <v>1</v>
      </c>
      <c r="B17" s="56"/>
      <c r="C17" s="56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2"/>
      <c r="P17" s="2"/>
    </row>
    <row r="18" spans="1:14" ht="15.75" customHeight="1">
      <c r="A18" s="55" t="s">
        <v>6</v>
      </c>
      <c r="B18" s="55"/>
      <c r="C18" s="55"/>
      <c r="D18" s="55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.75" customHeight="1">
      <c r="A19" s="55" t="s">
        <v>7</v>
      </c>
      <c r="B19" s="55"/>
      <c r="C19" s="55"/>
      <c r="D19" s="55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.75" customHeight="1">
      <c r="A20" s="55" t="s">
        <v>29</v>
      </c>
      <c r="B20" s="55"/>
      <c r="C20" s="55"/>
      <c r="D20" s="55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7" ht="60" customHeight="1">
      <c r="A21" s="55" t="s">
        <v>8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Q21" s="16"/>
    </row>
    <row r="22" spans="1:13" ht="28.5" customHeight="1">
      <c r="A22" s="54" t="s">
        <v>18</v>
      </c>
      <c r="B22" s="54"/>
      <c r="C22" s="54"/>
      <c r="D22" s="54"/>
      <c r="E22" s="54"/>
      <c r="F22" s="17"/>
      <c r="G22" s="18"/>
      <c r="H22" s="18"/>
      <c r="I22" s="19"/>
      <c r="J22" s="19"/>
      <c r="K22" s="19"/>
      <c r="L22" s="19"/>
      <c r="M22" s="19"/>
    </row>
    <row r="23" spans="1:13" ht="28.5" customHeight="1">
      <c r="A23" s="48" t="s">
        <v>19</v>
      </c>
      <c r="B23" s="48" t="s">
        <v>20</v>
      </c>
      <c r="C23" s="48"/>
      <c r="D23" s="48"/>
      <c r="E23" s="48"/>
      <c r="F23" s="49" t="s">
        <v>21</v>
      </c>
      <c r="G23" s="49"/>
      <c r="H23" s="49"/>
      <c r="I23" s="19"/>
      <c r="J23" s="19"/>
      <c r="K23" s="19"/>
      <c r="L23" s="19"/>
      <c r="M23" s="19"/>
    </row>
    <row r="24" spans="4:14" ht="15">
      <c r="D24" s="3"/>
      <c r="E24" s="6"/>
      <c r="F24" s="3"/>
      <c r="G24" s="3"/>
      <c r="H24" s="3"/>
      <c r="I24" s="3"/>
      <c r="J24" s="3"/>
      <c r="K24" s="3"/>
      <c r="L24" s="3"/>
      <c r="M24" s="3"/>
      <c r="N24" s="7"/>
    </row>
  </sheetData>
  <sheetProtection/>
  <autoFilter ref="A7:N23"/>
  <mergeCells count="25">
    <mergeCell ref="A1:N1"/>
    <mergeCell ref="A19:D19"/>
    <mergeCell ref="A20:D20"/>
    <mergeCell ref="A18:D18"/>
    <mergeCell ref="B5:B6"/>
    <mergeCell ref="J4:J6"/>
    <mergeCell ref="B4:H4"/>
    <mergeCell ref="M4:M6"/>
    <mergeCell ref="E5:E6"/>
    <mergeCell ref="A16:H16"/>
    <mergeCell ref="A2:N2"/>
    <mergeCell ref="L4:L6"/>
    <mergeCell ref="D5:D6"/>
    <mergeCell ref="A4:A6"/>
    <mergeCell ref="I4:I6"/>
    <mergeCell ref="K4:K6"/>
    <mergeCell ref="A23:E23"/>
    <mergeCell ref="F23:H23"/>
    <mergeCell ref="F5:F6"/>
    <mergeCell ref="G5:H5"/>
    <mergeCell ref="C5:C6"/>
    <mergeCell ref="A22:E22"/>
    <mergeCell ref="A21:N21"/>
    <mergeCell ref="A17:C17"/>
    <mergeCell ref="N4:N6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5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2022-04-16T04:52:47Z</dcterms:modified>
  <cp:category/>
  <cp:version/>
  <cp:contentType/>
  <cp:contentStatus/>
</cp:coreProperties>
</file>