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<sst xmlns="http://schemas.openxmlformats.org/spreadsheetml/2006/main" count="48" uniqueCount="39">
  <si>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</si>
  <si>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</si>
  <si>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</si>
  <si>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</si>
  <si>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</si>
  <si>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</si>
  <si>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</si>
  <si>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</si>
  <si>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</si>
  <si>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</si>
  <si>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</si>
  <si>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</si>
  <si>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</si>
  <si>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</si>
  <si>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</si>
  <si>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</si>
  <si>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</si>
  <si>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</si>
  <si>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</si>
  <si>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</si>
  <si>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</si>
  <si>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</si>
  <si>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</si>
  <si>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</si>
  <si>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</si>
  <si>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</si>
  <si>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</si>
  <si>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</si>
  <si>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</si>
  <si>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</si>
  <si>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</si>
  <si>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</si>
  <si>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</si>
  <si>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80</t>
  </si>
  <si>
    <t>Лот № 2022-04-12 - Материалы пожарные</t>
  </si>
  <si>
    <t>Головка муфтовая всасывающая ГМВ-125</t>
  </si>
  <si>
    <t>Головка муфтовая напорная ГМ-150</t>
  </si>
  <si>
    <t>Головка-заглушка напорная ГЗ-150</t>
  </si>
  <si>
    <t>Головка рукавная всасывающая ГРВ-125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</si>
</sst>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1037082</v>
      </c>
      <c r="C8" s="27">
        <v>363035</v>
      </c>
      <c r="D8" s="28" t="s">
        <v>35</v>
      </c>
      <c r="E8" s="25" t="s">
        <v>32</v>
      </c>
      <c r="F8" s="45">
        <v>2</v>
      </c>
      <c r="G8" s="35" t="s">
        <v>31</v>
      </c>
      <c r="H8" s="29" t="s">
        <v>33</v>
      </c>
      <c r="I8" s="37">
        <v>373.45</v>
      </c>
      <c r="J8" s="37">
        <v>746.9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1029393</v>
      </c>
      <c r="C9" s="27">
        <v>361503</v>
      </c>
      <c r="D9" s="28" t="s">
        <v>36</v>
      </c>
      <c r="E9" s="25" t="s">
        <v>32</v>
      </c>
      <c r="F9" s="45">
        <v>10</v>
      </c>
      <c r="G9" s="35" t="s">
        <v>31</v>
      </c>
      <c r="H9" s="29" t="s">
        <v>33</v>
      </c>
      <c r="I9" s="37">
        <v>819.95</v>
      </c>
      <c r="J9" s="37">
        <v>8199.5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1029509</v>
      </c>
      <c r="C10" s="27">
        <v>360718</v>
      </c>
      <c r="D10" s="28" t="s">
        <v>37</v>
      </c>
      <c r="E10" s="25" t="s">
        <v>32</v>
      </c>
      <c r="F10" s="45">
        <v>10</v>
      </c>
      <c r="G10" s="35" t="s">
        <v>31</v>
      </c>
      <c r="H10" s="29" t="s">
        <v>33</v>
      </c>
      <c r="I10" s="37">
        <v>874.5</v>
      </c>
      <c r="J10" s="37">
        <v>8745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1042048</v>
      </c>
      <c r="C11" s="27">
        <v>363019</v>
      </c>
      <c r="D11" s="28" t="s">
        <v>38</v>
      </c>
      <c r="E11" s="25" t="s">
        <v>32</v>
      </c>
      <c r="F11" s="45">
        <v>10</v>
      </c>
      <c r="G11" s="35" t="s">
        <v>31</v>
      </c>
      <c r="H11" s="29" t="s">
        <v>33</v>
      </c>
      <c r="I11" s="37">
        <v>498.53</v>
      </c>
      <c r="J11" s="37">
        <v>4985.3</v>
      </c>
      <c r="K11" s="46"/>
      <c r="L11" s="36"/>
      <c r="M11" s="20"/>
      <c r="N11" s="9"/>
      <c r="O11" s="2"/>
      <c r="P11" s="2"/>
    </row>
    <row r="12" spans="1:16" s="4" customFormat="1" ht="16.5" customHeight="1">
      <c r="A12" s="24"/>
      <c r="B12" s="21"/>
      <c r="C12" s="21"/>
      <c r="D12" s="21"/>
      <c r="E12" s="21"/>
      <c r="F12" s="21"/>
      <c r="G12" s="23"/>
      <c r="H12" s="21"/>
      <c r="I12" s="30" t="s">
        <v>2</v>
      </c>
      <c r="J12" s="31">
        <f>SUM(J8:J11)</f>
        <v>22676.7</v>
      </c>
      <c r="K12" s="33"/>
      <c r="L12" s="33"/>
      <c r="M12" s="33"/>
      <c r="N12" s="15" t="s">
        <v>17</v>
      </c>
      <c r="O12" s="2"/>
      <c r="P12" s="2"/>
    </row>
    <row r="13" spans="1:14" ht="25.5" customHeight="1">
      <c r="A13" s="55" t="s">
        <v>16</v>
      </c>
      <c r="B13" s="56"/>
      <c r="C13" s="56"/>
      <c r="D13" s="56"/>
      <c r="E13" s="56"/>
      <c r="F13" s="56"/>
      <c r="G13" s="56"/>
      <c r="H13" s="56"/>
      <c r="I13" s="22"/>
      <c r="J13" s="39">
        <f>ROUND(J12*1.2,2)</f>
        <v>27212.04</v>
      </c>
      <c r="K13" s="47"/>
      <c r="L13" s="34"/>
      <c r="M13" s="34"/>
      <c r="N13" s="14" t="s">
        <v>27</v>
      </c>
    </row>
    <row r="14" spans="1:16" s="7" customFormat="1" ht="32.25" customHeight="1">
      <c r="A14" s="69" t="s">
        <v>1</v>
      </c>
      <c r="B14" s="69"/>
      <c r="C14" s="69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"/>
      <c r="P14" s="2"/>
    </row>
    <row r="15" spans="1:14" ht="15.75" customHeight="1">
      <c r="A15" s="49" t="s">
        <v>6</v>
      </c>
      <c r="B15" s="49"/>
      <c r="C15" s="49"/>
      <c r="D15" s="49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.75" customHeight="1">
      <c r="A16" s="49" t="s">
        <v>7</v>
      </c>
      <c r="B16" s="49"/>
      <c r="C16" s="49"/>
      <c r="D16" s="49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.75" customHeight="1">
      <c r="A17" s="49" t="s">
        <v>29</v>
      </c>
      <c r="B17" s="49"/>
      <c r="C17" s="49"/>
      <c r="D17" s="49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7" ht="60" customHeight="1">
      <c r="A18" s="49" t="s">
        <v>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Q18" s="16"/>
    </row>
    <row r="19" spans="1:13" ht="28.5" customHeight="1">
      <c r="A19" s="68" t="s">
        <v>18</v>
      </c>
      <c r="B19" s="68"/>
      <c r="C19" s="68"/>
      <c r="D19" s="68"/>
      <c r="E19" s="68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65" t="s">
        <v>19</v>
      </c>
      <c r="B20" s="65" t="s">
        <v>20</v>
      </c>
      <c r="C20" s="65"/>
      <c r="D20" s="65"/>
      <c r="E20" s="65"/>
      <c r="F20" s="66" t="s">
        <v>21</v>
      </c>
      <c r="G20" s="66"/>
      <c r="H20" s="66"/>
      <c r="I20" s="19"/>
      <c r="J20" s="19"/>
      <c r="K20" s="19"/>
      <c r="L20" s="19"/>
      <c r="M20" s="19"/>
    </row>
    <row r="21" spans="4:14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5"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2:N2"/>
    <mergeCell ref="L4:L6"/>
    <mergeCell ref="D5:D6"/>
    <mergeCell ref="A4:A6"/>
    <mergeCell ref="I4:I6"/>
    <mergeCell ref="K4:K6"/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2022-04-16T04:48:21Z</dcterms:modified>
  <cp:category/>
  <cp:version/>
  <cp:contentType/>
  <cp:contentStatus/>
</cp:coreProperties>
</file>