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'РНХн'!$A$7:$N$30</definedName>
    <definedName name="_xlnm.Print_Area" localSheetId="0">'РНХн'!$A$1:$N$30</definedName>
  </definedNames>
  <calcPr fullCalcOnLoad="1"/>
</workbook>
</file>

<file path=xl/sharedStrings.xml><?xml version="1.0" encoding="utf-8"?>
<sst xmlns="http://schemas.openxmlformats.org/spreadsheetml/2006/main" count="92" uniqueCount="54">
  <si>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</si>
  <si>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</si>
  <si>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</si>
  <si>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</si>
  <si>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</si>
  <si>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</si>
  <si>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</si>
  <si>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</si>
  <si>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</si>
  <si>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</si>
  <si>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</si>
  <si>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</si>
  <si>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</si>
  <si>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</si>
  <si>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</si>
  <si>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</si>
  <si>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</si>
  <si>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</si>
  <si>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</si>
  <si>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</si>
  <si>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</si>
  <si>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</si>
  <si>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</si>
  <si>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</si>
  <si>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</si>
  <si>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</si>
  <si>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</si>
  <si>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</si>
  <si>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</si>
  <si>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</si>
  <si>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</si>
  <si>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</si>
  <si>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</si>
  <si>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77</t>
  </si>
  <si>
    <t>ЦентрСклад 36</t>
  </si>
  <si>
    <t>1264662</t>
  </si>
  <si>
    <t>Волокно керамическое 7320х610х25, 1250C</t>
  </si>
  <si>
    <t>081620</t>
  </si>
  <si>
    <t>Профиль ПК-1</t>
  </si>
  <si>
    <t>ЦентрСклад 25</t>
  </si>
  <si>
    <t>382724</t>
  </si>
  <si>
    <t>Мат футеровочный МФ-2-720 (1,8х1,9)</t>
  </si>
  <si>
    <t>080020</t>
  </si>
  <si>
    <t>Рейка потолочная ПСП-100 L=3м</t>
  </si>
  <si>
    <t>Поребрик бетонный БР100.20.8</t>
  </si>
  <si>
    <t>Прокладка Ильма ФЛ-001-473х421х2,4</t>
  </si>
  <si>
    <t>ЦентрСклад 76</t>
  </si>
  <si>
    <t>Кирпич огнеупорный марка ОК-82</t>
  </si>
  <si>
    <t>Т</t>
  </si>
  <si>
    <t>Лист асбоцемент.плоский ЛП-П-2,0х1,5х8</t>
  </si>
  <si>
    <t>Направляющая к ПП Армстронг 1,2м</t>
  </si>
  <si>
    <t>Маска панели НГ 1 (49009-АС/ОК)</t>
  </si>
  <si>
    <t>Камень горелочный ГКС-4</t>
  </si>
  <si>
    <t>Лот № 2022-04-23 - Материалы строительные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</si>
</sst>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1264662</v>
      </c>
      <c r="C8" s="27" t="s">
        <v>35</v>
      </c>
      <c r="D8" s="28" t="s">
        <v>36</v>
      </c>
      <c r="E8" s="25" t="s">
        <v>32</v>
      </c>
      <c r="F8" s="45">
        <v>1</v>
      </c>
      <c r="G8" s="35" t="s">
        <v>31</v>
      </c>
      <c r="H8" s="29" t="s">
        <v>34</v>
      </c>
      <c r="I8" s="37">
        <v>285739.9</v>
      </c>
      <c r="J8" s="37">
        <v>285739.9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1240131</v>
      </c>
      <c r="C9" s="27" t="s">
        <v>37</v>
      </c>
      <c r="D9" s="28" t="s">
        <v>38</v>
      </c>
      <c r="E9" s="25" t="s">
        <v>32</v>
      </c>
      <c r="F9" s="45">
        <v>41</v>
      </c>
      <c r="G9" s="35" t="s">
        <v>31</v>
      </c>
      <c r="H9" s="29" t="s">
        <v>39</v>
      </c>
      <c r="I9" s="37">
        <v>1437.86</v>
      </c>
      <c r="J9" s="37">
        <v>58952.26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1267574</v>
      </c>
      <c r="C10" s="27" t="s">
        <v>40</v>
      </c>
      <c r="D10" s="28" t="s">
        <v>41</v>
      </c>
      <c r="E10" s="25" t="s">
        <v>32</v>
      </c>
      <c r="F10" s="45">
        <v>5</v>
      </c>
      <c r="G10" s="35" t="s">
        <v>31</v>
      </c>
      <c r="H10" s="29" t="s">
        <v>34</v>
      </c>
      <c r="I10" s="37">
        <v>4025.51</v>
      </c>
      <c r="J10" s="37">
        <v>20127.55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1482603</v>
      </c>
      <c r="C11" s="27" t="s">
        <v>42</v>
      </c>
      <c r="D11" s="28" t="s">
        <v>43</v>
      </c>
      <c r="E11" s="25" t="s">
        <v>32</v>
      </c>
      <c r="F11" s="45">
        <v>27</v>
      </c>
      <c r="G11" s="35" t="s">
        <v>31</v>
      </c>
      <c r="H11" s="29" t="s">
        <v>39</v>
      </c>
      <c r="I11" s="37">
        <v>352.47</v>
      </c>
      <c r="J11" s="37">
        <v>9516.69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1003287</v>
      </c>
      <c r="C12" s="27">
        <v>79062</v>
      </c>
      <c r="D12" s="28" t="s">
        <v>44</v>
      </c>
      <c r="E12" s="25" t="s">
        <v>32</v>
      </c>
      <c r="F12" s="45">
        <v>8</v>
      </c>
      <c r="G12" s="35" t="s">
        <v>31</v>
      </c>
      <c r="H12" s="29" t="s">
        <v>33</v>
      </c>
      <c r="I12" s="37">
        <v>269.94</v>
      </c>
      <c r="J12" s="37">
        <v>2159.52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1403442</v>
      </c>
      <c r="C13" s="27">
        <v>382949</v>
      </c>
      <c r="D13" s="28" t="s">
        <v>45</v>
      </c>
      <c r="E13" s="25" t="s">
        <v>32</v>
      </c>
      <c r="F13" s="45">
        <v>6</v>
      </c>
      <c r="G13" s="35" t="s">
        <v>31</v>
      </c>
      <c r="H13" s="29" t="s">
        <v>46</v>
      </c>
      <c r="I13" s="37">
        <v>2633.11</v>
      </c>
      <c r="J13" s="37">
        <v>15798.66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1733409</v>
      </c>
      <c r="C14" s="27">
        <v>170215</v>
      </c>
      <c r="D14" s="28" t="s">
        <v>47</v>
      </c>
      <c r="E14" s="25" t="s">
        <v>48</v>
      </c>
      <c r="F14" s="45">
        <v>3.14</v>
      </c>
      <c r="G14" s="35" t="s">
        <v>31</v>
      </c>
      <c r="H14" s="29" t="s">
        <v>33</v>
      </c>
      <c r="I14" s="37">
        <v>22183.67</v>
      </c>
      <c r="J14" s="37">
        <v>69656.72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1733409</v>
      </c>
      <c r="C15" s="27">
        <v>170215</v>
      </c>
      <c r="D15" s="28" t="s">
        <v>47</v>
      </c>
      <c r="E15" s="25" t="s">
        <v>48</v>
      </c>
      <c r="F15" s="45">
        <v>0.31</v>
      </c>
      <c r="G15" s="35" t="s">
        <v>31</v>
      </c>
      <c r="H15" s="29" t="s">
        <v>33</v>
      </c>
      <c r="I15" s="37">
        <v>28854.64</v>
      </c>
      <c r="J15" s="37">
        <v>8944.94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1268344</v>
      </c>
      <c r="C16" s="27">
        <v>178857</v>
      </c>
      <c r="D16" s="28" t="s">
        <v>49</v>
      </c>
      <c r="E16" s="25" t="s">
        <v>32</v>
      </c>
      <c r="F16" s="45">
        <v>270</v>
      </c>
      <c r="G16" s="35" t="s">
        <v>31</v>
      </c>
      <c r="H16" s="29" t="s">
        <v>33</v>
      </c>
      <c r="I16" s="37">
        <v>1106.32</v>
      </c>
      <c r="J16" s="37">
        <v>298706.4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1264662</v>
      </c>
      <c r="C17" s="27">
        <v>1264662</v>
      </c>
      <c r="D17" s="28" t="s">
        <v>36</v>
      </c>
      <c r="E17" s="25" t="s">
        <v>32</v>
      </c>
      <c r="F17" s="45">
        <v>21</v>
      </c>
      <c r="G17" s="35" t="s">
        <v>31</v>
      </c>
      <c r="H17" s="29" t="s">
        <v>34</v>
      </c>
      <c r="I17" s="37">
        <v>23207.26</v>
      </c>
      <c r="J17" s="37">
        <v>487352.46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1089424</v>
      </c>
      <c r="C18" s="27">
        <v>179324</v>
      </c>
      <c r="D18" s="28" t="s">
        <v>50</v>
      </c>
      <c r="E18" s="25" t="s">
        <v>32</v>
      </c>
      <c r="F18" s="45">
        <v>77</v>
      </c>
      <c r="G18" s="35" t="s">
        <v>31</v>
      </c>
      <c r="H18" s="29" t="s">
        <v>33</v>
      </c>
      <c r="I18" s="37">
        <v>58.95</v>
      </c>
      <c r="J18" s="37">
        <v>4539.15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1526065</v>
      </c>
      <c r="C19" s="27">
        <v>169030</v>
      </c>
      <c r="D19" s="28" t="s">
        <v>51</v>
      </c>
      <c r="E19" s="25" t="s">
        <v>32</v>
      </c>
      <c r="F19" s="45">
        <v>96</v>
      </c>
      <c r="G19" s="35" t="s">
        <v>31</v>
      </c>
      <c r="H19" s="29" t="s">
        <v>33</v>
      </c>
      <c r="I19" s="37">
        <v>119.43</v>
      </c>
      <c r="J19" s="37">
        <v>11465.28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1621319</v>
      </c>
      <c r="C20" s="27">
        <v>179399</v>
      </c>
      <c r="D20" s="28" t="s">
        <v>52</v>
      </c>
      <c r="E20" s="25" t="s">
        <v>48</v>
      </c>
      <c r="F20" s="45">
        <v>1.5</v>
      </c>
      <c r="G20" s="35" t="s">
        <v>31</v>
      </c>
      <c r="H20" s="29" t="s">
        <v>33</v>
      </c>
      <c r="I20" s="37">
        <v>104138.06</v>
      </c>
      <c r="J20" s="37">
        <v>156207.09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1621319</v>
      </c>
      <c r="C21" s="27">
        <v>179399</v>
      </c>
      <c r="D21" s="28" t="s">
        <v>52</v>
      </c>
      <c r="E21" s="25" t="s">
        <v>48</v>
      </c>
      <c r="F21" s="45">
        <v>1.4</v>
      </c>
      <c r="G21" s="35" t="s">
        <v>31</v>
      </c>
      <c r="H21" s="29" t="s">
        <v>33</v>
      </c>
      <c r="I21" s="37">
        <v>111460.26</v>
      </c>
      <c r="J21" s="37">
        <v>156044.36</v>
      </c>
      <c r="K21" s="46"/>
      <c r="L21" s="36"/>
      <c r="M21" s="20"/>
      <c r="N21" s="9"/>
      <c r="O21" s="2"/>
      <c r="P21" s="2"/>
    </row>
    <row r="22" spans="1:16" s="4" customFormat="1" ht="16.5" customHeight="1">
      <c r="A22" s="24"/>
      <c r="B22" s="21"/>
      <c r="C22" s="21"/>
      <c r="D22" s="21"/>
      <c r="E22" s="21"/>
      <c r="F22" s="21"/>
      <c r="G22" s="23"/>
      <c r="H22" s="21"/>
      <c r="I22" s="30" t="s">
        <v>2</v>
      </c>
      <c r="J22" s="31">
        <f>SUM(J8:J21)</f>
        <v>1585210.98</v>
      </c>
      <c r="K22" s="33"/>
      <c r="L22" s="33"/>
      <c r="M22" s="33"/>
      <c r="N22" s="15" t="s">
        <v>17</v>
      </c>
      <c r="O22" s="2"/>
      <c r="P22" s="2"/>
    </row>
    <row r="23" spans="1:14" ht="25.5" customHeight="1">
      <c r="A23" s="52" t="s">
        <v>16</v>
      </c>
      <c r="B23" s="70"/>
      <c r="C23" s="70"/>
      <c r="D23" s="70"/>
      <c r="E23" s="70"/>
      <c r="F23" s="70"/>
      <c r="G23" s="70"/>
      <c r="H23" s="70"/>
      <c r="I23" s="22"/>
      <c r="J23" s="39">
        <f>ROUND(J22*1.2,2)</f>
        <v>1902253.18</v>
      </c>
      <c r="K23" s="47"/>
      <c r="L23" s="34"/>
      <c r="M23" s="34"/>
      <c r="N23" s="14" t="s">
        <v>27</v>
      </c>
    </row>
    <row r="24" spans="1:16" s="7" customFormat="1" ht="32.25" customHeight="1">
      <c r="A24" s="56" t="s">
        <v>1</v>
      </c>
      <c r="B24" s="56"/>
      <c r="C24" s="5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"/>
      <c r="P24" s="2"/>
    </row>
    <row r="25" spans="1:14" ht="15.75" customHeight="1">
      <c r="A25" s="55" t="s">
        <v>6</v>
      </c>
      <c r="B25" s="55"/>
      <c r="C25" s="55"/>
      <c r="D25" s="55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 customHeight="1">
      <c r="A26" s="55" t="s">
        <v>7</v>
      </c>
      <c r="B26" s="55"/>
      <c r="C26" s="55"/>
      <c r="D26" s="55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 customHeight="1">
      <c r="A27" s="55" t="s">
        <v>29</v>
      </c>
      <c r="B27" s="55"/>
      <c r="C27" s="55"/>
      <c r="D27" s="55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7" ht="60" customHeight="1">
      <c r="A28" s="55" t="s">
        <v>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Q28" s="16"/>
    </row>
    <row r="29" spans="1:13" ht="28.5" customHeight="1">
      <c r="A29" s="54" t="s">
        <v>18</v>
      </c>
      <c r="B29" s="54"/>
      <c r="C29" s="54"/>
      <c r="D29" s="54"/>
      <c r="E29" s="54"/>
      <c r="F29" s="17"/>
      <c r="G29" s="18"/>
      <c r="H29" s="18"/>
      <c r="I29" s="19"/>
      <c r="J29" s="19"/>
      <c r="K29" s="19"/>
      <c r="L29" s="19"/>
      <c r="M29" s="19"/>
    </row>
    <row r="30" spans="1:13" ht="28.5" customHeight="1">
      <c r="A30" s="48" t="s">
        <v>19</v>
      </c>
      <c r="B30" s="48" t="s">
        <v>20</v>
      </c>
      <c r="C30" s="48"/>
      <c r="D30" s="48"/>
      <c r="E30" s="48"/>
      <c r="F30" s="49" t="s">
        <v>21</v>
      </c>
      <c r="G30" s="49"/>
      <c r="H30" s="49"/>
      <c r="I30" s="19"/>
      <c r="J30" s="19"/>
      <c r="K30" s="19"/>
      <c r="L30" s="19"/>
      <c r="M30" s="19"/>
    </row>
    <row r="31" spans="4:14" ht="15">
      <c r="D31" s="3"/>
      <c r="E31" s="6"/>
      <c r="F31" s="3"/>
      <c r="G31" s="3"/>
      <c r="H31" s="3"/>
      <c r="I31" s="3"/>
      <c r="J31" s="3"/>
      <c r="K31" s="3"/>
      <c r="L31" s="3"/>
      <c r="M31" s="3"/>
      <c r="N31" s="7"/>
    </row>
  </sheetData>
  <sheetProtection/>
  <autoFilter ref="A7:N30"/>
  <mergeCells count="25">
    <mergeCell ref="A1:N1"/>
    <mergeCell ref="A26:D26"/>
    <mergeCell ref="A27:D27"/>
    <mergeCell ref="A25:D25"/>
    <mergeCell ref="B5:B6"/>
    <mergeCell ref="J4:J6"/>
    <mergeCell ref="B4:H4"/>
    <mergeCell ref="M4:M6"/>
    <mergeCell ref="E5:E6"/>
    <mergeCell ref="A23:H23"/>
    <mergeCell ref="A2:N2"/>
    <mergeCell ref="L4:L6"/>
    <mergeCell ref="D5:D6"/>
    <mergeCell ref="A4:A6"/>
    <mergeCell ref="I4:I6"/>
    <mergeCell ref="K4:K6"/>
    <mergeCell ref="A30:E30"/>
    <mergeCell ref="F30:H30"/>
    <mergeCell ref="F5:F6"/>
    <mergeCell ref="G5:H5"/>
    <mergeCell ref="C5:C6"/>
    <mergeCell ref="A29:E29"/>
    <mergeCell ref="A28:N28"/>
    <mergeCell ref="A24:C24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2022-04-16T05:16:40Z</dcterms:modified>
  <cp:category/>
  <cp:version/>
  <cp:contentType/>
  <cp:contentStatus/>
</cp:coreProperties>
</file>