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'РНХн'!$A$7:$M$21</definedName>
    <definedName name="_xlnm.Print_Area" localSheetId="0">'РНХн'!$A$1:$M$21</definedName>
  </definedNames>
  <calcPr fullCalcOnLoad="1"/>
</workbook>
</file>

<file path=xl/sharedStrings.xml><?xml version="1.0" encoding="utf-8"?>
<sst xmlns="http://schemas.openxmlformats.org/spreadsheetml/2006/main" count="54" uniqueCount="43">
  <si>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</si>
  <si>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</si>
  <si>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</si>
  <si>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</si>
  <si>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</si>
  <si>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</si>
  <si>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</si>
  <si>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</si>
  <si>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</si>
  <si>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</si>
  <si>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</si>
  <si>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</si>
  <si>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</si>
  <si>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</si>
  <si>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</si>
  <si>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</si>
  <si>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</si>
  <si>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</si>
  <si>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</si>
  <si>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</si>
  <si>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</si>
  <si>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</si>
  <si>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</si>
  <si>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</si>
  <si>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</si>
  <si>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</si>
  <si>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</si>
  <si>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</si>
  <si>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</si>
  <si>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</si>
  <si>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</si>
  <si>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</si>
  <si>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ЦентрСклад 36</t>
  </si>
  <si>
    <t>Лот № 2022-04-45 - Оборудование и ЗИП к НКО</t>
  </si>
  <si>
    <t>Агрегат ВНД 25/12,5.1344 111(2,1), 90L4</t>
  </si>
  <si>
    <t>Вал 39-3-1 компрессора 5Г600/42-60</t>
  </si>
  <si>
    <t>ЦентрСклад 76</t>
  </si>
  <si>
    <t>370384</t>
  </si>
  <si>
    <t>Насос Novados H4 Bran+Luebbe</t>
  </si>
  <si>
    <t>378235</t>
  </si>
  <si>
    <t>Маслоустановка 12.132.300.00СБ</t>
  </si>
  <si>
    <t>3700037</t>
  </si>
  <si>
    <t>Насос ПЭ 65-53-С-Ухл4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</si>
</sst>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H10" sqref="H1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4"/>
      <c r="O1" s="44"/>
    </row>
    <row r="2" spans="1:15" ht="27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57" t="s">
        <v>0</v>
      </c>
      <c r="B4" s="50" t="s">
        <v>28</v>
      </c>
      <c r="C4" s="52"/>
      <c r="D4" s="52"/>
      <c r="E4" s="52"/>
      <c r="F4" s="52"/>
      <c r="G4" s="52"/>
      <c r="H4" s="52"/>
      <c r="I4" s="60" t="s">
        <v>24</v>
      </c>
      <c r="J4" s="63" t="s">
        <v>25</v>
      </c>
      <c r="K4" s="48" t="s">
        <v>14</v>
      </c>
      <c r="L4" s="48" t="s">
        <v>15</v>
      </c>
      <c r="M4" s="68" t="s">
        <v>3</v>
      </c>
      <c r="N4" s="43"/>
      <c r="O4" s="43"/>
    </row>
    <row r="5" spans="1:15" s="3" customFormat="1" ht="25.5" customHeight="1">
      <c r="A5" s="58"/>
      <c r="B5" s="48" t="s">
        <v>23</v>
      </c>
      <c r="C5" s="48" t="s">
        <v>26</v>
      </c>
      <c r="D5" s="48" t="s">
        <v>12</v>
      </c>
      <c r="E5" s="48" t="s">
        <v>9</v>
      </c>
      <c r="F5" s="48" t="s">
        <v>10</v>
      </c>
      <c r="G5" s="50" t="s">
        <v>11</v>
      </c>
      <c r="H5" s="51"/>
      <c r="I5" s="61"/>
      <c r="J5" s="64"/>
      <c r="K5" s="56"/>
      <c r="L5" s="56"/>
      <c r="M5" s="56"/>
      <c r="N5" s="16"/>
      <c r="O5" s="16"/>
    </row>
    <row r="6" spans="1:15" s="3" customFormat="1" ht="26.25" customHeight="1">
      <c r="A6" s="59"/>
      <c r="B6" s="49"/>
      <c r="C6" s="49"/>
      <c r="D6" s="49"/>
      <c r="E6" s="49"/>
      <c r="F6" s="49"/>
      <c r="G6" s="11" t="s">
        <v>4</v>
      </c>
      <c r="H6" s="11" t="s">
        <v>5</v>
      </c>
      <c r="I6" s="62"/>
      <c r="J6" s="65"/>
      <c r="K6" s="49"/>
      <c r="L6" s="49"/>
      <c r="M6" s="49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1555435</v>
      </c>
      <c r="C8" s="28">
        <v>3701170</v>
      </c>
      <c r="D8" s="29" t="s">
        <v>34</v>
      </c>
      <c r="E8" s="26" t="s">
        <v>31</v>
      </c>
      <c r="F8" s="45">
        <v>1</v>
      </c>
      <c r="G8" s="36" t="s">
        <v>30</v>
      </c>
      <c r="H8" s="30" t="s">
        <v>32</v>
      </c>
      <c r="I8" s="38">
        <v>952516.78</v>
      </c>
      <c r="J8" s="38">
        <v>952516.78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1676563</v>
      </c>
      <c r="C9" s="28">
        <v>383997</v>
      </c>
      <c r="D9" s="29" t="s">
        <v>35</v>
      </c>
      <c r="E9" s="26" t="s">
        <v>31</v>
      </c>
      <c r="F9" s="45">
        <v>1</v>
      </c>
      <c r="G9" s="36" t="s">
        <v>30</v>
      </c>
      <c r="H9" s="30" t="s">
        <v>36</v>
      </c>
      <c r="I9" s="38">
        <v>2286397.96</v>
      </c>
      <c r="J9" s="38">
        <v>2286397.96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1745709</v>
      </c>
      <c r="C10" s="28" t="s">
        <v>37</v>
      </c>
      <c r="D10" s="29" t="s">
        <v>38</v>
      </c>
      <c r="E10" s="26" t="s">
        <v>31</v>
      </c>
      <c r="F10" s="45">
        <v>2</v>
      </c>
      <c r="G10" s="36" t="s">
        <v>30</v>
      </c>
      <c r="H10" s="30" t="s">
        <v>32</v>
      </c>
      <c r="I10" s="38">
        <v>858441.3</v>
      </c>
      <c r="J10" s="38">
        <v>1716882.6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1351633</v>
      </c>
      <c r="C11" s="28" t="s">
        <v>39</v>
      </c>
      <c r="D11" s="29" t="s">
        <v>40</v>
      </c>
      <c r="E11" s="26" t="s">
        <v>31</v>
      </c>
      <c r="F11" s="45">
        <v>1</v>
      </c>
      <c r="G11" s="36" t="s">
        <v>30</v>
      </c>
      <c r="H11" s="30" t="s">
        <v>32</v>
      </c>
      <c r="I11" s="38">
        <v>629179.25</v>
      </c>
      <c r="J11" s="38">
        <v>629179.25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1153138</v>
      </c>
      <c r="C12" s="28" t="s">
        <v>41</v>
      </c>
      <c r="D12" s="29" t="s">
        <v>42</v>
      </c>
      <c r="E12" s="26" t="s">
        <v>31</v>
      </c>
      <c r="F12" s="45">
        <v>1</v>
      </c>
      <c r="G12" s="36" t="s">
        <v>30</v>
      </c>
      <c r="H12" s="30" t="s">
        <v>32</v>
      </c>
      <c r="I12" s="38">
        <v>992231.72</v>
      </c>
      <c r="J12" s="38">
        <v>992231.72</v>
      </c>
      <c r="K12" s="37"/>
      <c r="L12" s="20"/>
      <c r="M12" s="9"/>
      <c r="N12" s="2"/>
      <c r="O12" s="2"/>
    </row>
    <row r="13" spans="1:15" s="4" customFormat="1" ht="16.5" customHeight="1">
      <c r="A13" s="21"/>
      <c r="B13" s="22"/>
      <c r="C13" s="22"/>
      <c r="D13" s="22"/>
      <c r="E13" s="22"/>
      <c r="F13" s="22"/>
      <c r="G13" s="24"/>
      <c r="H13" s="22"/>
      <c r="I13" s="31" t="s">
        <v>2</v>
      </c>
      <c r="J13" s="32">
        <f>SUM(J8:J12)</f>
        <v>6577208.31</v>
      </c>
      <c r="K13" s="34"/>
      <c r="L13" s="34"/>
      <c r="M13" s="15" t="s">
        <v>17</v>
      </c>
      <c r="N13" s="2"/>
      <c r="O13" s="2"/>
    </row>
    <row r="14" spans="1:13" ht="25.5" customHeight="1">
      <c r="A14" s="50" t="s">
        <v>16</v>
      </c>
      <c r="B14" s="52"/>
      <c r="C14" s="52"/>
      <c r="D14" s="52"/>
      <c r="E14" s="52"/>
      <c r="F14" s="52"/>
      <c r="G14" s="52"/>
      <c r="H14" s="52"/>
      <c r="I14" s="23"/>
      <c r="J14" s="32">
        <f>SUM(J13:J13)</f>
        <v>6577208.31</v>
      </c>
      <c r="K14" s="35"/>
      <c r="L14" s="35"/>
      <c r="M14" s="14" t="s">
        <v>27</v>
      </c>
    </row>
    <row r="15" spans="1:15" s="7" customFormat="1" ht="32.25" customHeight="1">
      <c r="A15" s="67" t="s">
        <v>1</v>
      </c>
      <c r="B15" s="67"/>
      <c r="C15" s="67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2"/>
      <c r="O15" s="2"/>
    </row>
    <row r="16" spans="1:13" ht="15.75" customHeight="1">
      <c r="A16" s="55" t="s">
        <v>6</v>
      </c>
      <c r="B16" s="55"/>
      <c r="C16" s="55"/>
      <c r="D16" s="55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 customHeight="1">
      <c r="A17" s="55" t="s">
        <v>7</v>
      </c>
      <c r="B17" s="55"/>
      <c r="C17" s="55"/>
      <c r="D17" s="55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 customHeight="1">
      <c r="A18" s="55" t="s">
        <v>29</v>
      </c>
      <c r="B18" s="55"/>
      <c r="C18" s="55"/>
      <c r="D18" s="55"/>
      <c r="E18" s="33"/>
      <c r="F18" s="33"/>
      <c r="G18" s="33"/>
      <c r="H18" s="33"/>
      <c r="I18" s="33"/>
      <c r="J18" s="33"/>
      <c r="K18" s="33"/>
      <c r="L18" s="33"/>
      <c r="M18" s="33"/>
    </row>
    <row r="19" spans="1:16" ht="60" customHeight="1">
      <c r="A19" s="55" t="s">
        <v>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P19" s="16"/>
    </row>
    <row r="20" spans="1:12" ht="28.5" customHeight="1">
      <c r="A20" s="66" t="s">
        <v>18</v>
      </c>
      <c r="B20" s="66"/>
      <c r="C20" s="66"/>
      <c r="D20" s="66"/>
      <c r="E20" s="66"/>
      <c r="F20" s="17"/>
      <c r="G20" s="18"/>
      <c r="H20" s="18"/>
      <c r="I20" s="19"/>
      <c r="J20" s="19"/>
      <c r="K20" s="19"/>
      <c r="L20" s="19"/>
    </row>
    <row r="21" spans="1:12" ht="28.5" customHeight="1">
      <c r="A21" s="46" t="s">
        <v>19</v>
      </c>
      <c r="B21" s="46" t="s">
        <v>20</v>
      </c>
      <c r="C21" s="46"/>
      <c r="D21" s="46"/>
      <c r="E21" s="46"/>
      <c r="F21" s="47" t="s">
        <v>21</v>
      </c>
      <c r="G21" s="47"/>
      <c r="H21" s="47"/>
      <c r="I21" s="19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M21"/>
  <mergeCells count="24">
    <mergeCell ref="J4:J6"/>
    <mergeCell ref="B4:H4"/>
    <mergeCell ref="L4:L6"/>
    <mergeCell ref="E5:E6"/>
    <mergeCell ref="A20:E20"/>
    <mergeCell ref="A19:M19"/>
    <mergeCell ref="A15:C15"/>
    <mergeCell ref="M4:M6"/>
    <mergeCell ref="A2:M2"/>
    <mergeCell ref="A1:M1"/>
    <mergeCell ref="A17:D17"/>
    <mergeCell ref="A18:D18"/>
    <mergeCell ref="A16:D16"/>
    <mergeCell ref="B5:B6"/>
    <mergeCell ref="K4:K6"/>
    <mergeCell ref="D5:D6"/>
    <mergeCell ref="A4:A6"/>
    <mergeCell ref="I4:I6"/>
    <mergeCell ref="A21:E21"/>
    <mergeCell ref="F21:H21"/>
    <mergeCell ref="F5:F6"/>
    <mergeCell ref="G5:H5"/>
    <mergeCell ref="C5:C6"/>
    <mergeCell ref="A14:H14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2022-04-16T06:37:59Z</dcterms:modified>
  <cp:category/>
  <cp:version/>
  <cp:contentType/>
  <cp:contentStatus/>
</cp:coreProperties>
</file>