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'РНХн'!$A$7:$N$368</definedName>
    <definedName name="_xlnm.Print_Area" localSheetId="0">'РНХн'!$A$1:$N$368</definedName>
  </definedNames>
  <calcPr fullCalcOnLoad="1"/>
</workbook>
</file>

<file path=xl/sharedStrings.xml><?xml version="1.0" encoding="utf-8"?>
<sst xmlns="http://schemas.openxmlformats.org/spreadsheetml/2006/main" count="1448" uniqueCount="341">
  <si>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</si>
  <si>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</si>
  <si>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</si>
  <si>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</si>
  <si>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</si>
  <si>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</si>
  <si>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</si>
  <si>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</si>
  <si>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</si>
  <si>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</si>
  <si>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</si>
  <si>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</si>
  <si>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</si>
  <si>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</si>
  <si>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</si>
  <si>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</si>
  <si>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</si>
  <si>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</si>
  <si>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</si>
  <si>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</si>
  <si>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</si>
  <si>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</si>
  <si>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</si>
  <si>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</si>
  <si>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</si>
  <si>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</si>
  <si>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</si>
  <si>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</si>
  <si>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</si>
  <si>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</si>
  <si>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</si>
  <si>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</si>
  <si>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ЦентрСклад 95</t>
  </si>
  <si>
    <t>ШТ</t>
  </si>
  <si>
    <t>Лот № 2022-07-36 - Ап-ты и устр-ва электрические</t>
  </si>
  <si>
    <t>АВТОМАТ АК50Б-2МГ  Iн-25,0А Iр-121Н</t>
  </si>
  <si>
    <t>КНОПКА КУ10 1101 С ИСП,5  СЕРЕБРО 0,369</t>
  </si>
  <si>
    <t>ПОСТ УПРАВЛЕНИЯ ПК1129,00,000</t>
  </si>
  <si>
    <t>ЦентрСклад 36</t>
  </si>
  <si>
    <t>Ящик  ЯТП  0,25  220/36</t>
  </si>
  <si>
    <t>АВТОМАТ АК50Б-2МГ  Iн-1,0А Iр-61Н</t>
  </si>
  <si>
    <t>АВТОМАТ АК50Б-2МГ  Iн-4,0А Iр-61Н</t>
  </si>
  <si>
    <t>ПРЕДОХРАНИТЕЛЬ  ПРС-25  С  ПЛ. ВСТ. ПВДII  20А</t>
  </si>
  <si>
    <t>070572</t>
  </si>
  <si>
    <t>Шкаф управления</t>
  </si>
  <si>
    <t>370765</t>
  </si>
  <si>
    <t>Электрообогреватель ПЭТ-4 1кВт 220В</t>
  </si>
  <si>
    <t>Радиатор РТР060</t>
  </si>
  <si>
    <t>Пускатель эл.магнитный ПМ12-100240/380В</t>
  </si>
  <si>
    <t>Пускатель эл.магнитный ПМ12-125230 У2 В</t>
  </si>
  <si>
    <t>Выкл. iC60N Schneider Electric A9F79232</t>
  </si>
  <si>
    <t>Пост кнопочный ПВКН-ВЭЛ-7.1-1ПЧ-1С</t>
  </si>
  <si>
    <t>Переключатель ABB 1SCA113967R1001</t>
  </si>
  <si>
    <t>Выключатель ABB F204 2CSF204001R1630</t>
  </si>
  <si>
    <t>Пускатель эл.магнитный ПМЛ1611О2 220В</t>
  </si>
  <si>
    <t>Реле промежуточное РП23 110В</t>
  </si>
  <si>
    <t>Пускатель ПМЛ-1110 О2 Б 380В</t>
  </si>
  <si>
    <t>Пускатель эл.магнитный ПМ12-100200/110В</t>
  </si>
  <si>
    <t>Пускатель эл.магнитный ПМ 12-100240/380В</t>
  </si>
  <si>
    <t>Пост управления кнопочный ПКЕ 612-2 У3</t>
  </si>
  <si>
    <t>Преобразователь ПКЗ-ОПЕ-63-48-У1</t>
  </si>
  <si>
    <t>ЦентрСкл38Прибор</t>
  </si>
  <si>
    <t>Выключатель Legrand 06496</t>
  </si>
  <si>
    <t>Выкл. iC60N Schneider Electric A9F74204</t>
  </si>
  <si>
    <t>Предохранитель ПРС-25-У3-П с ПВДI-25У3</t>
  </si>
  <si>
    <t>Выключатель Legrand 03437</t>
  </si>
  <si>
    <t>Пускатель эл.магнитный ПМА 5222/380В</t>
  </si>
  <si>
    <t>Блок Micrologic Schneider Electric LV429</t>
  </si>
  <si>
    <t>Выкл. АЕ2046 50 А</t>
  </si>
  <si>
    <t>Блок распред.Schneider Electric 04004</t>
  </si>
  <si>
    <t>Пускатель эл.магнитный ПМА 4120/380В</t>
  </si>
  <si>
    <t>Преобразователь 6SE6440-2AD31-1CA1</t>
  </si>
  <si>
    <t>Колодка контактная Repol GZT4</t>
  </si>
  <si>
    <t>Реле промежуточное РЭП15-400-111224-00У3</t>
  </si>
  <si>
    <t>Корпус OTC26M25 1SCA022745R4680 ABB</t>
  </si>
  <si>
    <t>Реле промежуточное РП-9 УХЛ4</t>
  </si>
  <si>
    <t>Выключатель ABB E222-4 2CCE120520R0111</t>
  </si>
  <si>
    <t>Выкл. OptiDin ВМ63-1C6-УХЛ3 КЭАЗ 103555</t>
  </si>
  <si>
    <t>Выключатель Legrand 07964</t>
  </si>
  <si>
    <t>Контакт Schneider Electric P/n 29450</t>
  </si>
  <si>
    <t>Ящик с пониж.тр.ЯТП-0,25-220-42</t>
  </si>
  <si>
    <t>Шкаф распредел. ШРЭ-3-16-0013-42УХЛ4</t>
  </si>
  <si>
    <t>Шина-гребенка Schneider Electric 33599</t>
  </si>
  <si>
    <t>Фильтр сетевой Epcos B84143-В250-S80</t>
  </si>
  <si>
    <t>Фильтр сетевой Epcos B84143-A80-R</t>
  </si>
  <si>
    <t>Выключатель АВ2 M4 HB-53-41А УХЛ3 ручн.</t>
  </si>
  <si>
    <t>Выключатель АВ2 М20 СВ-55-43А УХЛ3 эл.</t>
  </si>
  <si>
    <t>Выключатель АВ2 М4 НВ-55-41АУХЛ3 250/200</t>
  </si>
  <si>
    <t>Пускатель эл.магнитный ПМ12-040242/380 В</t>
  </si>
  <si>
    <t>Щит распред. UK 540S ABB</t>
  </si>
  <si>
    <t>Блокировка для контактора LA9FG970</t>
  </si>
  <si>
    <t>Реле тепловое LR9F7379 300-500А</t>
  </si>
  <si>
    <t>Реле тепловое LR9F5371 132-220А</t>
  </si>
  <si>
    <t>Реле тепловое LR9F7375 200-330А</t>
  </si>
  <si>
    <t>Пускатель эл.магнитный ПМ12-040200/380В</t>
  </si>
  <si>
    <t>Реле промежуточное РП25 УХЛ4 220В</t>
  </si>
  <si>
    <t>Указатель троллейный К271У2</t>
  </si>
  <si>
    <t>Пускатель эл.магнитный ПМА 5202/380В</t>
  </si>
  <si>
    <t>Выключатель автомат. АП50Б 3МТ 2,5А У3.2</t>
  </si>
  <si>
    <t>Выключатель автомат. АП50Б 3МТ 6,3А У3.2</t>
  </si>
  <si>
    <t>Реле промежуточное РП25 220В</t>
  </si>
  <si>
    <t>Реле промежуточное РП12</t>
  </si>
  <si>
    <t>Ящик ЯБ1-2К3 У3</t>
  </si>
  <si>
    <t>Выключатель автомат. АП50Б 3МТ 10А У3.2</t>
  </si>
  <si>
    <t>Реле контроля RM35TF30Schneider Electric</t>
  </si>
  <si>
    <t>Выкл. iC60H Schneider Electric A9F85102</t>
  </si>
  <si>
    <t>Реле Schneider Electric CAD32Q7</t>
  </si>
  <si>
    <t>Реле времени РВП-72-3221-00 УХЛ4</t>
  </si>
  <si>
    <t>Реле РЭПУ-12-20013-У3 0,1А</t>
  </si>
  <si>
    <t>Реле напряжения РСН26М УХЛ3.1</t>
  </si>
  <si>
    <t>Панель упр. LCP 102 Danfoss 130B1107</t>
  </si>
  <si>
    <t>Рубильник ABB P/n 1SCA105402R1001</t>
  </si>
  <si>
    <t>Корпус щита Schneider Electric P/n 13369</t>
  </si>
  <si>
    <t>Выкл. iC60H Schneider Electric A9F84203</t>
  </si>
  <si>
    <t>Обогреватель 150W DKC R5CMS150</t>
  </si>
  <si>
    <t>Выключатель ВА 21-29-340010-20-У3 2А</t>
  </si>
  <si>
    <t>Выкл. АД14 4P 25А ИЭК MAD10-4-025-C-030</t>
  </si>
  <si>
    <t>Корпус КП101 ИЭК BKP10-1-K01</t>
  </si>
  <si>
    <t>Контактор эл.магнитный КТ-6053 630А</t>
  </si>
  <si>
    <t>Выключатель автоматический АП50Б 3МТ 25А</t>
  </si>
  <si>
    <t>Пускатель эл.магнитный ПМ12-100200/380В</t>
  </si>
  <si>
    <t>Переключатель ПКУ3-58Ж-0102 У3</t>
  </si>
  <si>
    <t>Контактор эл.магнитный КТ-5033Б 250А 380</t>
  </si>
  <si>
    <t>Выкл. iC60H Schneider Electric A9F89150</t>
  </si>
  <si>
    <t>Выкл.Schneider Electric C60H-DC MGN61521</t>
  </si>
  <si>
    <t>Переключатель кулачковый 4G16-519AM-РК</t>
  </si>
  <si>
    <t>Шкаф навесной Legrand NedBox 601200</t>
  </si>
  <si>
    <t>Бокс ABB Luca IP 55 13180</t>
  </si>
  <si>
    <t>Реле РТТ5-125-100 У3</t>
  </si>
  <si>
    <t>Выкл. ABB S202 2P C 1А 2CDS252001R0014</t>
  </si>
  <si>
    <t>Пускатель эл.магнитный ПМ12-100210/380В</t>
  </si>
  <si>
    <t>Устройство ВРУ100-3В-2.02 У1</t>
  </si>
  <si>
    <t>Выключатель автоматический АП50 3МТ 16А</t>
  </si>
  <si>
    <t>Ящик с пониж.тр.ЯТП-0,25-12У3 220/24</t>
  </si>
  <si>
    <t>Ящик с пониж.тр.ЯТП-0,25-11У3 220/12В</t>
  </si>
  <si>
    <t>Выкл.Schneider Electric C60H-DC MGN61523</t>
  </si>
  <si>
    <t>Щит распределительный ЩРН-54з</t>
  </si>
  <si>
    <t>Выключатель автоматический ВА 101-2 16А</t>
  </si>
  <si>
    <t>Датчик тока ТДЗЛК-0,66 УХЛ2</t>
  </si>
  <si>
    <t>Блок-контакт Schneider Electric P/n27132</t>
  </si>
  <si>
    <t>Выкл. ВА57Ф35-340010-20УХЛ3 40А</t>
  </si>
  <si>
    <t>Выключатель ВА 21-29-220010-20 У3 0,6А</t>
  </si>
  <si>
    <t>Реле промежуточное РП321 220В</t>
  </si>
  <si>
    <t>Переключатель УП-5311 А-187У3</t>
  </si>
  <si>
    <t>Пост управления ПУВ-1-01 У2</t>
  </si>
  <si>
    <t>Выключатель автоматический ВА5135, 100А</t>
  </si>
  <si>
    <t>Выкл. АВ2М10СВ-55-41-УХЛ3 800А</t>
  </si>
  <si>
    <t>Выключатель пакетный ПВ 1х16</t>
  </si>
  <si>
    <t>Выкл. ВК22-AEAL-RED-NEO DEKraft 25034</t>
  </si>
  <si>
    <t>Пускатель эл.магнитный ПМЛ122002 380В</t>
  </si>
  <si>
    <t>Пускатель эл.магнитный ПМ12-125200/220В</t>
  </si>
  <si>
    <t>Пускатель эл.магнитный ПМ12-125150/220В</t>
  </si>
  <si>
    <t>Реле времени РСВ-01-5 УХЛ4 220В</t>
  </si>
  <si>
    <t>Выключатель ВА 21-29-320010-00У3 6,3А</t>
  </si>
  <si>
    <t>УЗО F204AC 25А ABB 2CSF204001R1250</t>
  </si>
  <si>
    <t>ЩОРВ-3В-СВЕТ-3-1-16-FL1(D)/PB-3-63-FAL2(</t>
  </si>
  <si>
    <t>Ящик ЯВ-РУСМ 8510-28А0У1</t>
  </si>
  <si>
    <t>Выкл.Schneider Electric C60N 1А 24331</t>
  </si>
  <si>
    <t>Пускатель эл.магнитный ПМ12-100600/380В</t>
  </si>
  <si>
    <t>Переключатель УП-5313 А-142</t>
  </si>
  <si>
    <t>Пускатель эл.магнитный ПМ12-125240/220В</t>
  </si>
  <si>
    <t>Реле времени ВС-43-62 УХЛ4 220В</t>
  </si>
  <si>
    <t>Реле РЭПУ-12-2000-2У3 220В 50Гц</t>
  </si>
  <si>
    <t>Реле Omron G2R-2-SN-230VAC(S)</t>
  </si>
  <si>
    <t>Пост ПВК-1П1С-5-А(0-200/5)-16/10-М40х1(D</t>
  </si>
  <si>
    <t>Выкл. ВА401-4,00-6,30А Dekraft 12205</t>
  </si>
  <si>
    <t>Выкл. ВА401-2.50-4.00А Dekraft 12204</t>
  </si>
  <si>
    <t>Пускатель ПМЛ-1220 О2 380В</t>
  </si>
  <si>
    <t>Выключатель ВА101-2P-006А-C DEKraft</t>
  </si>
  <si>
    <t>К-т цоколя Schneider Electric LV432538</t>
  </si>
  <si>
    <t>Ламель 5КА.572.010</t>
  </si>
  <si>
    <t>Выключатель BK22-AEAL-RED-NEO DEKraft</t>
  </si>
  <si>
    <t>Пускатель эл.магнитный ПМ12-160110/220В</t>
  </si>
  <si>
    <t>Переключатель этажный ЭП-11-40</t>
  </si>
  <si>
    <t>Переключатель ПКУ3-38-С-0102 У2</t>
  </si>
  <si>
    <t>Выключатель пакетный ПВ3-63 УХЛ3</t>
  </si>
  <si>
    <t>Реле электромагнитное G2R-2-SN 230AC</t>
  </si>
  <si>
    <t>Выкл. ВК22-ABFP-RED-LED DEKraft 25136</t>
  </si>
  <si>
    <t>Пост управления кнопочный ПКУ-1У2</t>
  </si>
  <si>
    <t>Переключатель пакетный ПП3-16/Н3 У3</t>
  </si>
  <si>
    <t>Реле тепловое РТЛ-1012</t>
  </si>
  <si>
    <t>Реле указательное РУ-21/0,05 УХЛ4</t>
  </si>
  <si>
    <t>Реле указательное РУ-21/0,15 УХЛ4</t>
  </si>
  <si>
    <t>Выключатель автоматический АВМ-4-400А</t>
  </si>
  <si>
    <t>Пускатель ПМ12-100500УХЛ4В 380В</t>
  </si>
  <si>
    <t>Выкл. ВА 16-26-140010-20УХЛ4 16А</t>
  </si>
  <si>
    <t>Выключатель автоматический АЕ 2044 40 А</t>
  </si>
  <si>
    <t>Контактор эл.магнитный КТ-6643БС 400А</t>
  </si>
  <si>
    <t>Реле РЭПУ-12М-101-3 УЗ, перем. 220В</t>
  </si>
  <si>
    <t>Выкл.Schneider Electric C60N 0,5А 24067</t>
  </si>
  <si>
    <t>Реле промежуточное РП-8 УХЛ4</t>
  </si>
  <si>
    <t>Реле токовое ТРТ-152М3</t>
  </si>
  <si>
    <t>Реле токовое ТРТ-153М3</t>
  </si>
  <si>
    <t>Реле токовое ТРТ-139М3</t>
  </si>
  <si>
    <t>Реле РЭУ11-20-1-40У3 0,05А</t>
  </si>
  <si>
    <t>Панель нагревательная RT-2022 Thermon</t>
  </si>
  <si>
    <t>Реле указательное РУ-21/220 УХЛ4</t>
  </si>
  <si>
    <t>Переключатель УП-5311-И25 У3</t>
  </si>
  <si>
    <t>Пускатель эл.магнитный ПМ12-160220/220В</t>
  </si>
  <si>
    <t>Выкл. А63М У3 6,3А</t>
  </si>
  <si>
    <t>Предохранитель ПАР-10</t>
  </si>
  <si>
    <t>Расцепитель электронный STR22ME 100 3П3Т</t>
  </si>
  <si>
    <t>Выкл. ВА 47-29 2P C 3А</t>
  </si>
  <si>
    <t>Предохранитель ПАР-16</t>
  </si>
  <si>
    <t>Выкл. А63-М-380-10 У3 10А</t>
  </si>
  <si>
    <t>Выкл. А63М У3 2,5А</t>
  </si>
  <si>
    <t>Предохранитель ПРС-6-У3-П с ПВДI-6,3У3</t>
  </si>
  <si>
    <t>Реле времени РВ-142 УХЛ4 220 В</t>
  </si>
  <si>
    <t>Реле времени РВ-132 УХЛ4 110 В</t>
  </si>
  <si>
    <t>Реле максимального тока РСТ13-29-1 УХЛ4</t>
  </si>
  <si>
    <t>Выкл. ВА 52-39-341210-20УХЛ3 320А</t>
  </si>
  <si>
    <t>Реле промежуточное РП12 УХЛ4</t>
  </si>
  <si>
    <t>Реле максимального тока РСТ13-24-1 УХЛ4</t>
  </si>
  <si>
    <t>Реле промежуточное РЭП36-11УХЛ4 4/2 220В</t>
  </si>
  <si>
    <t>Пост управления кнопочный ПКУ3-У3</t>
  </si>
  <si>
    <t>Выключатель пакетный ПВ 3-40М1</t>
  </si>
  <si>
    <t>Реле указательное РЭУ11-11 0,25А</t>
  </si>
  <si>
    <t>Реле указательное РЭУ11-11 0,016А</t>
  </si>
  <si>
    <t>Реле указательное РЭУ11-11 0,05А</t>
  </si>
  <si>
    <t>Пускатель эл.магнитный ПМ12-100140/380В</t>
  </si>
  <si>
    <t>Реле указательное РЭУ11-11 0,16А</t>
  </si>
  <si>
    <t>Выкл. АВ2М-15Н-53-43</t>
  </si>
  <si>
    <t>Рубильник РПС-2 250 А УХЛ3</t>
  </si>
  <si>
    <t>Механизм блокировки БМ01-009А-032А</t>
  </si>
  <si>
    <t>Реле РСН25М,380В,0-10с.,УХЛ3.1,защелка</t>
  </si>
  <si>
    <t>Выкл. Legrand 03447</t>
  </si>
  <si>
    <t>Выключатель УЗО ВД1-63 4P 40А 100мА ИЭК</t>
  </si>
  <si>
    <t>Блокировка навесная АКС-Р JEU 2 26970</t>
  </si>
  <si>
    <t>Выкл. ВА 04-36-340010-20УХЛ3 40А</t>
  </si>
  <si>
    <t>Пускатель ПМЛ-1220Б 220В</t>
  </si>
  <si>
    <t>Реле токовое ТРТ-151М3</t>
  </si>
  <si>
    <t>Пускатель эл.магнитный ПМА 5212/380В</t>
  </si>
  <si>
    <t>Выключатель ВА 21-29-320010-20У2 10А</t>
  </si>
  <si>
    <t>Переключатель ПК-16-54С-2001</t>
  </si>
  <si>
    <t>Реле токовое ТРТ-142М3</t>
  </si>
  <si>
    <t>Реле токовое ТРТ-154М3</t>
  </si>
  <si>
    <t>Реле токовое ТРТ-141М3</t>
  </si>
  <si>
    <t>Шина медная Legrand 037349</t>
  </si>
  <si>
    <t>Реле времени РВ-225 УХЛ4 220 В</t>
  </si>
  <si>
    <t>Корпус Atlantic Legrand 35512</t>
  </si>
  <si>
    <t>Выключатель кнопочный ВК43-21-22130-54ХЛ</t>
  </si>
  <si>
    <t>Реле Schneider Electric LR9F7575 330А</t>
  </si>
  <si>
    <t>Реле времени РВП72-3222-00УХЛ4</t>
  </si>
  <si>
    <t>Реле времени РВ-235 УХЛ4 220 В</t>
  </si>
  <si>
    <t>Пост ПВК-1П-1С-7М-А(Э42700 0-50/5А)-25/7</t>
  </si>
  <si>
    <t>Рубильник РПС-1 100А УХЛ3</t>
  </si>
  <si>
    <t>Пост ПВК-1П-1С-7М-А(Э42700 0-600/5А)-25/</t>
  </si>
  <si>
    <t>Пускатель эл.магнитный ПМ12-040150/380В</t>
  </si>
  <si>
    <t>Реле времени РВ-01 УХЛ4 220 В</t>
  </si>
  <si>
    <t>Предохранитель ПРС-10-У3-П с ПВДI-6,3У3</t>
  </si>
  <si>
    <t>Реле РЭУ11-30-5-40У3</t>
  </si>
  <si>
    <t>Заглушка Schneider Electric LV432593</t>
  </si>
  <si>
    <t>Щит распределительный ЩРН-П-6</t>
  </si>
  <si>
    <t>Переключатель ПКУ3-54-С-0102 УХЛ2</t>
  </si>
  <si>
    <t>Предохранитель ПАР-25</t>
  </si>
  <si>
    <t>Реле самозапуска РСЗ-02М</t>
  </si>
  <si>
    <t>Реле токовое ТРТП-155УЗ</t>
  </si>
  <si>
    <t>Пускатель эл.магнитный ПМА 3100/380В</t>
  </si>
  <si>
    <t>Ящик управления ЯУ(5766603-200/2-ТП.275)</t>
  </si>
  <si>
    <t>Выкл. Legrand 03392</t>
  </si>
  <si>
    <t>Реле токовое РТД-12-01-34-40УХЛ4</t>
  </si>
  <si>
    <t>Кнопка управления КУ202202 УХЛ2</t>
  </si>
  <si>
    <t>Переключатель 1ExGN25-91</t>
  </si>
  <si>
    <t>Переключатель УП-5312 Ф-508 У3</t>
  </si>
  <si>
    <t>Реле промежуточное РП21М-004УХЛ4</t>
  </si>
  <si>
    <t>Пускатель ПМ12-010100/380В</t>
  </si>
  <si>
    <t>Реле промежуточное РЭП15-220/220В</t>
  </si>
  <si>
    <t>Выкл. ВА-401 6-10А Dekraft 21206</t>
  </si>
  <si>
    <t>Реле РТ03-40-95-37.0A-50.0 DEKraft 23126</t>
  </si>
  <si>
    <t>Пускатель эл.магнитный ПМ12-100240/220В</t>
  </si>
  <si>
    <t>Контактор эл.магнитный КТ-6033Б-У3 220В</t>
  </si>
  <si>
    <t>Контактор эл.магнитный КТ-6033-У3, 380В</t>
  </si>
  <si>
    <t>Ящик силовой ЯРП-63У3</t>
  </si>
  <si>
    <t>Ящик силовой ЯРП-16У3</t>
  </si>
  <si>
    <t>Выключатель автоматический АП50Б 2МТ 25А</t>
  </si>
  <si>
    <t>Модуль Finder 38.51.7.024.0050</t>
  </si>
  <si>
    <t>Реле Omron G2R-2-SN 24DC[S]</t>
  </si>
  <si>
    <t>Пост кнопочный ПВКА-ВЭЛ-3П-1С-2ExeIICT6</t>
  </si>
  <si>
    <t>Пускатель эл.магнитный ПМ12-100220/220В</t>
  </si>
  <si>
    <t>Реле промежуточное РП21-003 УХЛ4</t>
  </si>
  <si>
    <t>Выключатель автомат. АП50Б 2МТ 2,5А У3.1</t>
  </si>
  <si>
    <t>Реле РВ-112 УХЛ4 220В</t>
  </si>
  <si>
    <t>Пускатель эл.магнитный ПМ12-010220/220В</t>
  </si>
  <si>
    <t>Пост управления кнопочный ПКЕ 222-3УХЛ3</t>
  </si>
  <si>
    <t>Выключатель ВА 21-29-220010-20 У3 6,3А</t>
  </si>
  <si>
    <t>Шкаф распредел. ШРЭ-3-26-0047а-41УХЛ4</t>
  </si>
  <si>
    <t>Выключатель Legrand 06460</t>
  </si>
  <si>
    <t>Пост SA-Р(N)(НЗ+НО) Р(R)(НЗ+НО)-1FAL2-A</t>
  </si>
  <si>
    <t>Выключатель пакетный ПВ 2х40 М1-56</t>
  </si>
  <si>
    <t>Выключатель ВА 51-25-340010-00УХЛ3 6,3А</t>
  </si>
  <si>
    <t>Реле времени РВ-248, 220 В</t>
  </si>
  <si>
    <t>Выкл. ВА 57-31-340010-20УХЛ3 31,5А</t>
  </si>
  <si>
    <t>Пускатель эл.магнитный ПМЛ122002/220В</t>
  </si>
  <si>
    <t>Контактор Siemens 3TF4822-0AM0</t>
  </si>
  <si>
    <t>Контактор Siemens 3TF5022-0AM0-ZA01</t>
  </si>
  <si>
    <t>Пускатель ПМ12-040/220 34А 220В</t>
  </si>
  <si>
    <t>Пост кнопочный ПВКН-ВЭЛ-4П-4С (без с/ф)</t>
  </si>
  <si>
    <t>Реле указательное РУ-21-1/0,05 УХЛ4</t>
  </si>
  <si>
    <t>Реле указательное РУ-21-1/0,16 УХЛ4</t>
  </si>
  <si>
    <t>Реле указательное РУ-21-1/220 УХЛ4</t>
  </si>
  <si>
    <t>Выключатель автоматический АП50Б 2МТ 16А</t>
  </si>
  <si>
    <t>Выключатель автоматический АП50Б 2МТ 63А</t>
  </si>
  <si>
    <t>Реле указательное РУ-21/0,5 УХЛ4</t>
  </si>
  <si>
    <t>Реле времени РСВ-255 УХЛ4, 220В</t>
  </si>
  <si>
    <t>Реле указательное РУ-21/0,16 УХЛ4</t>
  </si>
  <si>
    <t>Реле указательное РУ-21/0,1 УХЛ4</t>
  </si>
  <si>
    <t>Реле указательное РУ-21/0,25 УХЛ4</t>
  </si>
  <si>
    <t>Пускатель эл.магнитный ПМЛ1230О2 380В</t>
  </si>
  <si>
    <t>Пост управления кнопочный CSE-EMR</t>
  </si>
  <si>
    <t>Реле промежуточное РП-255 УХЛ4 220В</t>
  </si>
  <si>
    <t>Пускатель эл.магнитный ПМ12-160210/380В</t>
  </si>
  <si>
    <t>Пускатель эл.магнитный ПМ12-100200/220В</t>
  </si>
  <si>
    <t>Шкаф ШРЭ-3-16-0068-21 УХЛ4</t>
  </si>
  <si>
    <t>Блок питания Phoenix Contact 2866268</t>
  </si>
  <si>
    <t>Переключатель УП5404-С-29 У3</t>
  </si>
  <si>
    <t>Выкл. OptiDin ВМ63-2C50-УХЛ3 КЭАЗ 103684</t>
  </si>
  <si>
    <t>Выкл. OptiDin ВМ63-1C50-УХЛ3 КЭАЗ 103554</t>
  </si>
  <si>
    <t>Шина соед. N, PE 63.10 EKF sn0-63-10</t>
  </si>
  <si>
    <t>Реле тепловое РТТ-325УХЛ4 100А</t>
  </si>
  <si>
    <t>Щит ЩРВ-9-УХЛ3 886П-Р-168.002.003</t>
  </si>
  <si>
    <t>Пост управления кнопочный ПКЕ 212-3 У3</t>
  </si>
  <si>
    <t>Реле промежуточное ПЭ-37-44 У3 220В</t>
  </si>
  <si>
    <t>Предохранитель НПН2-60У3 25А</t>
  </si>
  <si>
    <t>Контактор эл.магнитный КТ-6013Б 100А</t>
  </si>
  <si>
    <t>160290</t>
  </si>
  <si>
    <t>Ограничитель ОПН-РТ/TEL-6/6,9 УХЛ2</t>
  </si>
  <si>
    <t>356562</t>
  </si>
  <si>
    <t>Модуль интерфейса PCB-RS485A-1</t>
  </si>
  <si>
    <t>Разъединитель РЕ19-41-31120 УХЛ3</t>
  </si>
  <si>
    <t>371415</t>
  </si>
  <si>
    <t>ШКАФ ТЕРИСТОРНЫЙ ШТ-6-220В</t>
  </si>
  <si>
    <t>КМП</t>
  </si>
  <si>
    <t>371418</t>
  </si>
  <si>
    <t>ШКАФТЕРИСТОРНЫЙ ШТ-6-220в-230-Д-RS485</t>
  </si>
  <si>
    <t>371414</t>
  </si>
  <si>
    <t>ПОСТ УПРАВЛЕНИЯ КРАНОМ пк 1129,00,000</t>
  </si>
  <si>
    <t>ПРИВОД К КП-100</t>
  </si>
  <si>
    <t>ШКАФ РАСПРЕДЕЛИТЕЛЬНЫЙ *</t>
  </si>
  <si>
    <t>ПОСТ УПРАВЛЕНИЯ НАСОСОМ</t>
  </si>
  <si>
    <t>ПАРОГЕНЕРАТОР В К-ТЕ С ПОСТОМ УПРАВЛЕНИЯ</t>
  </si>
  <si>
    <t>ШКАФ УДАЛЕННОГО СБОРА КОМБЕНИРОВАННЫЙ №1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</si>
</sst>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9"/>
  <sheetViews>
    <sheetView tabSelected="1" view="pageBreakPreview" zoomScaleSheetLayoutView="100" workbookViewId="0" topLeftCell="E355">
      <selection activeCell="O355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1123050</v>
      </c>
      <c r="C8" s="25">
        <v>354948</v>
      </c>
      <c r="D8" s="26" t="s">
        <v>35</v>
      </c>
      <c r="E8" s="23" t="s">
        <v>33</v>
      </c>
      <c r="F8" s="39">
        <v>12</v>
      </c>
      <c r="G8" s="33" t="s">
        <v>31</v>
      </c>
      <c r="H8" s="27" t="s">
        <v>32</v>
      </c>
      <c r="I8" s="35">
        <v>567.77</v>
      </c>
      <c r="J8" s="35">
        <f>ROUND(I8*F8,2)</f>
        <v>6813.24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1130277</v>
      </c>
      <c r="C9" s="25">
        <v>171884</v>
      </c>
      <c r="D9" s="26" t="s">
        <v>36</v>
      </c>
      <c r="E9" s="23" t="s">
        <v>33</v>
      </c>
      <c r="F9" s="39">
        <v>36</v>
      </c>
      <c r="G9" s="33" t="s">
        <v>31</v>
      </c>
      <c r="H9" s="27" t="s">
        <v>32</v>
      </c>
      <c r="I9" s="35">
        <v>133.96</v>
      </c>
      <c r="J9" s="35">
        <f aca="true" t="shared" si="0" ref="J9:J72">ROUND(I9*F9,2)</f>
        <v>4822.56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1150551</v>
      </c>
      <c r="C10" s="25">
        <v>371493</v>
      </c>
      <c r="D10" s="26" t="s">
        <v>37</v>
      </c>
      <c r="E10" s="23" t="s">
        <v>33</v>
      </c>
      <c r="F10" s="39">
        <v>29</v>
      </c>
      <c r="G10" s="33" t="s">
        <v>31</v>
      </c>
      <c r="H10" s="27" t="s">
        <v>38</v>
      </c>
      <c r="I10" s="35">
        <v>70041.73</v>
      </c>
      <c r="J10" s="35">
        <f t="shared" si="0"/>
        <v>2031210.17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1189466</v>
      </c>
      <c r="C11" s="25">
        <v>161750</v>
      </c>
      <c r="D11" s="26" t="s">
        <v>39</v>
      </c>
      <c r="E11" s="23" t="s">
        <v>33</v>
      </c>
      <c r="F11" s="39">
        <v>1</v>
      </c>
      <c r="G11" s="33" t="s">
        <v>31</v>
      </c>
      <c r="H11" s="27" t="s">
        <v>32</v>
      </c>
      <c r="I11" s="35">
        <v>1857.34</v>
      </c>
      <c r="J11" s="35">
        <f t="shared" si="0"/>
        <v>1857.34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1447815</v>
      </c>
      <c r="C12" s="25">
        <v>354942</v>
      </c>
      <c r="D12" s="26" t="s">
        <v>40</v>
      </c>
      <c r="E12" s="23" t="s">
        <v>33</v>
      </c>
      <c r="F12" s="39">
        <v>15</v>
      </c>
      <c r="G12" s="33" t="s">
        <v>31</v>
      </c>
      <c r="H12" s="27" t="s">
        <v>32</v>
      </c>
      <c r="I12" s="35">
        <v>567.77</v>
      </c>
      <c r="J12" s="35">
        <f t="shared" si="0"/>
        <v>8516.55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1447818</v>
      </c>
      <c r="C13" s="25">
        <v>354944</v>
      </c>
      <c r="D13" s="26" t="s">
        <v>41</v>
      </c>
      <c r="E13" s="23" t="s">
        <v>33</v>
      </c>
      <c r="F13" s="39">
        <v>20</v>
      </c>
      <c r="G13" s="33" t="s">
        <v>31</v>
      </c>
      <c r="H13" s="27" t="s">
        <v>32</v>
      </c>
      <c r="I13" s="35">
        <v>567.77</v>
      </c>
      <c r="J13" s="35">
        <f t="shared" si="0"/>
        <v>11355.4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1701270</v>
      </c>
      <c r="C14" s="25">
        <v>353243</v>
      </c>
      <c r="D14" s="26" t="s">
        <v>42</v>
      </c>
      <c r="E14" s="23" t="s">
        <v>33</v>
      </c>
      <c r="F14" s="39">
        <v>10</v>
      </c>
      <c r="G14" s="33" t="s">
        <v>31</v>
      </c>
      <c r="H14" s="27" t="s">
        <v>32</v>
      </c>
      <c r="I14" s="35">
        <v>364.21</v>
      </c>
      <c r="J14" s="35">
        <f t="shared" si="0"/>
        <v>3642.1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9000314</v>
      </c>
      <c r="C15" s="25" t="s">
        <v>43</v>
      </c>
      <c r="D15" s="26" t="s">
        <v>44</v>
      </c>
      <c r="E15" s="23" t="s">
        <v>33</v>
      </c>
      <c r="F15" s="39">
        <v>4</v>
      </c>
      <c r="G15" s="33" t="s">
        <v>31</v>
      </c>
      <c r="H15" s="27" t="s">
        <v>38</v>
      </c>
      <c r="I15" s="35">
        <v>593486.22</v>
      </c>
      <c r="J15" s="35">
        <f t="shared" si="0"/>
        <v>2373944.88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9000314</v>
      </c>
      <c r="C16" s="25" t="s">
        <v>43</v>
      </c>
      <c r="D16" s="26" t="s">
        <v>44</v>
      </c>
      <c r="E16" s="23" t="s">
        <v>33</v>
      </c>
      <c r="F16" s="39">
        <v>2</v>
      </c>
      <c r="G16" s="33" t="s">
        <v>31</v>
      </c>
      <c r="H16" s="27" t="s">
        <v>38</v>
      </c>
      <c r="I16" s="35">
        <v>447686.09</v>
      </c>
      <c r="J16" s="35">
        <f t="shared" si="0"/>
        <v>895372.18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1714390</v>
      </c>
      <c r="C17" s="25" t="s">
        <v>45</v>
      </c>
      <c r="D17" s="26" t="s">
        <v>46</v>
      </c>
      <c r="E17" s="23" t="s">
        <v>33</v>
      </c>
      <c r="F17" s="39">
        <v>1</v>
      </c>
      <c r="G17" s="33" t="s">
        <v>31</v>
      </c>
      <c r="H17" s="27" t="s">
        <v>38</v>
      </c>
      <c r="I17" s="35">
        <v>1492.93</v>
      </c>
      <c r="J17" s="35">
        <f t="shared" si="0"/>
        <v>1492.93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1702060</v>
      </c>
      <c r="C18" s="25">
        <v>353918</v>
      </c>
      <c r="D18" s="26" t="s">
        <v>47</v>
      </c>
      <c r="E18" s="23" t="s">
        <v>33</v>
      </c>
      <c r="F18" s="39">
        <v>1</v>
      </c>
      <c r="G18" s="33" t="s">
        <v>31</v>
      </c>
      <c r="H18" s="27" t="s">
        <v>32</v>
      </c>
      <c r="I18" s="35">
        <v>2300.77</v>
      </c>
      <c r="J18" s="35">
        <f t="shared" si="0"/>
        <v>2300.77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1033088</v>
      </c>
      <c r="C19" s="25">
        <v>354645</v>
      </c>
      <c r="D19" s="26" t="s">
        <v>48</v>
      </c>
      <c r="E19" s="23" t="s">
        <v>33</v>
      </c>
      <c r="F19" s="39">
        <v>3</v>
      </c>
      <c r="G19" s="33" t="s">
        <v>31</v>
      </c>
      <c r="H19" s="27" t="s">
        <v>32</v>
      </c>
      <c r="I19" s="35">
        <v>10125.16</v>
      </c>
      <c r="J19" s="35">
        <f t="shared" si="0"/>
        <v>30375.48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1390285</v>
      </c>
      <c r="C20" s="25">
        <v>353371</v>
      </c>
      <c r="D20" s="26" t="s">
        <v>49</v>
      </c>
      <c r="E20" s="23" t="s">
        <v>33</v>
      </c>
      <c r="F20" s="39">
        <v>9</v>
      </c>
      <c r="G20" s="33" t="s">
        <v>31</v>
      </c>
      <c r="H20" s="27" t="s">
        <v>32</v>
      </c>
      <c r="I20" s="35">
        <v>8513.18</v>
      </c>
      <c r="J20" s="35">
        <f t="shared" si="0"/>
        <v>76618.62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1403849</v>
      </c>
      <c r="C21" s="25">
        <v>356482</v>
      </c>
      <c r="D21" s="26" t="s">
        <v>50</v>
      </c>
      <c r="E21" s="23" t="s">
        <v>33</v>
      </c>
      <c r="F21" s="39">
        <v>1</v>
      </c>
      <c r="G21" s="33" t="s">
        <v>31</v>
      </c>
      <c r="H21" s="27" t="s">
        <v>32</v>
      </c>
      <c r="I21" s="35">
        <v>920.59</v>
      </c>
      <c r="J21" s="35">
        <f t="shared" si="0"/>
        <v>920.59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1392392</v>
      </c>
      <c r="C22" s="25">
        <v>162309</v>
      </c>
      <c r="D22" s="26" t="s">
        <v>51</v>
      </c>
      <c r="E22" s="23" t="s">
        <v>33</v>
      </c>
      <c r="F22" s="39">
        <v>2</v>
      </c>
      <c r="G22" s="33" t="s">
        <v>31</v>
      </c>
      <c r="H22" s="27" t="s">
        <v>32</v>
      </c>
      <c r="I22" s="35">
        <v>126401.54</v>
      </c>
      <c r="J22" s="35">
        <f t="shared" si="0"/>
        <v>252803.08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1393386</v>
      </c>
      <c r="C23" s="25">
        <v>352893</v>
      </c>
      <c r="D23" s="26" t="s">
        <v>52</v>
      </c>
      <c r="E23" s="23" t="s">
        <v>33</v>
      </c>
      <c r="F23" s="39">
        <v>3</v>
      </c>
      <c r="G23" s="33" t="s">
        <v>31</v>
      </c>
      <c r="H23" s="27" t="s">
        <v>32</v>
      </c>
      <c r="I23" s="35">
        <v>969.61</v>
      </c>
      <c r="J23" s="35">
        <f t="shared" si="0"/>
        <v>2908.83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1393301</v>
      </c>
      <c r="C24" s="25">
        <v>350985</v>
      </c>
      <c r="D24" s="26" t="s">
        <v>53</v>
      </c>
      <c r="E24" s="23" t="s">
        <v>33</v>
      </c>
      <c r="F24" s="39">
        <v>16</v>
      </c>
      <c r="G24" s="33" t="s">
        <v>31</v>
      </c>
      <c r="H24" s="27" t="s">
        <v>32</v>
      </c>
      <c r="I24" s="35">
        <v>3913.42</v>
      </c>
      <c r="J24" s="35">
        <f t="shared" si="0"/>
        <v>62614.72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1037810</v>
      </c>
      <c r="C25" s="25">
        <v>353125</v>
      </c>
      <c r="D25" s="26" t="s">
        <v>54</v>
      </c>
      <c r="E25" s="23" t="s">
        <v>33</v>
      </c>
      <c r="F25" s="39">
        <v>16</v>
      </c>
      <c r="G25" s="33" t="s">
        <v>31</v>
      </c>
      <c r="H25" s="27" t="s">
        <v>32</v>
      </c>
      <c r="I25" s="35">
        <v>134.41</v>
      </c>
      <c r="J25" s="35">
        <f t="shared" si="0"/>
        <v>2150.56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1037558</v>
      </c>
      <c r="C26" s="25">
        <v>352464</v>
      </c>
      <c r="D26" s="26" t="s">
        <v>55</v>
      </c>
      <c r="E26" s="23" t="s">
        <v>33</v>
      </c>
      <c r="F26" s="39">
        <v>4</v>
      </c>
      <c r="G26" s="33" t="s">
        <v>31</v>
      </c>
      <c r="H26" s="27" t="s">
        <v>32</v>
      </c>
      <c r="I26" s="35">
        <v>1336.01</v>
      </c>
      <c r="J26" s="35">
        <f t="shared" si="0"/>
        <v>5344.04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1325503</v>
      </c>
      <c r="C27" s="25">
        <v>355052</v>
      </c>
      <c r="D27" s="26" t="s">
        <v>56</v>
      </c>
      <c r="E27" s="23" t="s">
        <v>33</v>
      </c>
      <c r="F27" s="39">
        <v>6</v>
      </c>
      <c r="G27" s="33" t="s">
        <v>31</v>
      </c>
      <c r="H27" s="27" t="s">
        <v>32</v>
      </c>
      <c r="I27" s="35">
        <v>472.76</v>
      </c>
      <c r="J27" s="35">
        <f t="shared" si="0"/>
        <v>2836.56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1381398</v>
      </c>
      <c r="C28" s="25">
        <v>353479</v>
      </c>
      <c r="D28" s="26" t="s">
        <v>57</v>
      </c>
      <c r="E28" s="23" t="s">
        <v>33</v>
      </c>
      <c r="F28" s="39">
        <v>12</v>
      </c>
      <c r="G28" s="33" t="s">
        <v>31</v>
      </c>
      <c r="H28" s="27" t="s">
        <v>32</v>
      </c>
      <c r="I28" s="35">
        <v>5826.12</v>
      </c>
      <c r="J28" s="35">
        <f t="shared" si="0"/>
        <v>69913.44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1381398</v>
      </c>
      <c r="C29" s="25">
        <v>353479</v>
      </c>
      <c r="D29" s="26" t="s">
        <v>57</v>
      </c>
      <c r="E29" s="23" t="s">
        <v>33</v>
      </c>
      <c r="F29" s="39">
        <v>10</v>
      </c>
      <c r="G29" s="33" t="s">
        <v>31</v>
      </c>
      <c r="H29" s="27" t="s">
        <v>32</v>
      </c>
      <c r="I29" s="35">
        <v>5949.01</v>
      </c>
      <c r="J29" s="35">
        <f t="shared" si="0"/>
        <v>59490.1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1392039</v>
      </c>
      <c r="C30" s="25">
        <v>350653</v>
      </c>
      <c r="D30" s="26" t="s">
        <v>58</v>
      </c>
      <c r="E30" s="23" t="s">
        <v>33</v>
      </c>
      <c r="F30" s="39">
        <v>2</v>
      </c>
      <c r="G30" s="33" t="s">
        <v>31</v>
      </c>
      <c r="H30" s="27" t="s">
        <v>32</v>
      </c>
      <c r="I30" s="35">
        <v>11699.5</v>
      </c>
      <c r="J30" s="35">
        <f t="shared" si="0"/>
        <v>23399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1326051</v>
      </c>
      <c r="C31" s="25">
        <v>355007</v>
      </c>
      <c r="D31" s="26" t="s">
        <v>59</v>
      </c>
      <c r="E31" s="23" t="s">
        <v>33</v>
      </c>
      <c r="F31" s="39">
        <v>237</v>
      </c>
      <c r="G31" s="33" t="s">
        <v>31</v>
      </c>
      <c r="H31" s="27" t="s">
        <v>32</v>
      </c>
      <c r="I31" s="35">
        <v>37.64</v>
      </c>
      <c r="J31" s="35">
        <f t="shared" si="0"/>
        <v>8920.68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9005027</v>
      </c>
      <c r="C32" s="25">
        <v>430204</v>
      </c>
      <c r="D32" s="26" t="s">
        <v>60</v>
      </c>
      <c r="E32" s="23" t="s">
        <v>33</v>
      </c>
      <c r="F32" s="39">
        <v>1</v>
      </c>
      <c r="G32" s="33" t="s">
        <v>31</v>
      </c>
      <c r="H32" s="27" t="s">
        <v>61</v>
      </c>
      <c r="I32" s="35">
        <v>179246.12</v>
      </c>
      <c r="J32" s="35">
        <f t="shared" si="0"/>
        <v>179246.12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1320870</v>
      </c>
      <c r="C33" s="25">
        <v>351422</v>
      </c>
      <c r="D33" s="26" t="s">
        <v>62</v>
      </c>
      <c r="E33" s="23" t="s">
        <v>33</v>
      </c>
      <c r="F33" s="39">
        <v>1</v>
      </c>
      <c r="G33" s="33" t="s">
        <v>31</v>
      </c>
      <c r="H33" s="27" t="s">
        <v>32</v>
      </c>
      <c r="I33" s="35">
        <v>14019.42</v>
      </c>
      <c r="J33" s="35">
        <f t="shared" si="0"/>
        <v>14019.42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1394962</v>
      </c>
      <c r="C34" s="25">
        <v>1394962</v>
      </c>
      <c r="D34" s="26" t="s">
        <v>63</v>
      </c>
      <c r="E34" s="23" t="s">
        <v>33</v>
      </c>
      <c r="F34" s="39">
        <v>4</v>
      </c>
      <c r="G34" s="33" t="s">
        <v>31</v>
      </c>
      <c r="H34" s="27" t="s">
        <v>32</v>
      </c>
      <c r="I34" s="35">
        <v>2957.26</v>
      </c>
      <c r="J34" s="35">
        <f t="shared" si="0"/>
        <v>11829.04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1701270</v>
      </c>
      <c r="C35" s="25">
        <v>353242</v>
      </c>
      <c r="D35" s="26" t="s">
        <v>64</v>
      </c>
      <c r="E35" s="23" t="s">
        <v>33</v>
      </c>
      <c r="F35" s="39">
        <v>26</v>
      </c>
      <c r="G35" s="33" t="s">
        <v>31</v>
      </c>
      <c r="H35" s="27" t="s">
        <v>32</v>
      </c>
      <c r="I35" s="35">
        <v>287.74</v>
      </c>
      <c r="J35" s="35">
        <f t="shared" si="0"/>
        <v>7481.24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1319776</v>
      </c>
      <c r="C36" s="25">
        <v>350649</v>
      </c>
      <c r="D36" s="26" t="s">
        <v>65</v>
      </c>
      <c r="E36" s="23" t="s">
        <v>33</v>
      </c>
      <c r="F36" s="39">
        <v>5</v>
      </c>
      <c r="G36" s="33" t="s">
        <v>31</v>
      </c>
      <c r="H36" s="27" t="s">
        <v>32</v>
      </c>
      <c r="I36" s="35">
        <v>969.83</v>
      </c>
      <c r="J36" s="35">
        <f t="shared" si="0"/>
        <v>4849.15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1001211</v>
      </c>
      <c r="C37" s="25">
        <v>352933</v>
      </c>
      <c r="D37" s="26" t="s">
        <v>66</v>
      </c>
      <c r="E37" s="23" t="s">
        <v>33</v>
      </c>
      <c r="F37" s="39">
        <v>20</v>
      </c>
      <c r="G37" s="33" t="s">
        <v>31</v>
      </c>
      <c r="H37" s="27" t="s">
        <v>32</v>
      </c>
      <c r="I37" s="35">
        <v>15787.74</v>
      </c>
      <c r="J37" s="35">
        <f t="shared" si="0"/>
        <v>315754.8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1387614</v>
      </c>
      <c r="C38" s="25">
        <v>354686</v>
      </c>
      <c r="D38" s="26" t="s">
        <v>67</v>
      </c>
      <c r="E38" s="23" t="s">
        <v>33</v>
      </c>
      <c r="F38" s="39">
        <v>2</v>
      </c>
      <c r="G38" s="33" t="s">
        <v>31</v>
      </c>
      <c r="H38" s="27" t="s">
        <v>32</v>
      </c>
      <c r="I38" s="35">
        <v>63901.34</v>
      </c>
      <c r="J38" s="35">
        <f t="shared" si="0"/>
        <v>127802.68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1033555</v>
      </c>
      <c r="C39" s="25">
        <v>356319</v>
      </c>
      <c r="D39" s="26" t="s">
        <v>68</v>
      </c>
      <c r="E39" s="23" t="s">
        <v>33</v>
      </c>
      <c r="F39" s="39">
        <v>8</v>
      </c>
      <c r="G39" s="33" t="s">
        <v>31</v>
      </c>
      <c r="H39" s="27" t="s">
        <v>32</v>
      </c>
      <c r="I39" s="35">
        <v>1104.95</v>
      </c>
      <c r="J39" s="35">
        <f t="shared" si="0"/>
        <v>8839.6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1430715</v>
      </c>
      <c r="C40" s="25">
        <v>353977</v>
      </c>
      <c r="D40" s="26" t="s">
        <v>69</v>
      </c>
      <c r="E40" s="23" t="s">
        <v>33</v>
      </c>
      <c r="F40" s="39">
        <v>1</v>
      </c>
      <c r="G40" s="33" t="s">
        <v>31</v>
      </c>
      <c r="H40" s="27" t="s">
        <v>32</v>
      </c>
      <c r="I40" s="35">
        <v>3844.91</v>
      </c>
      <c r="J40" s="35">
        <f t="shared" si="0"/>
        <v>3844.91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1016591</v>
      </c>
      <c r="C41" s="25">
        <v>359759</v>
      </c>
      <c r="D41" s="26" t="s">
        <v>70</v>
      </c>
      <c r="E41" s="23" t="s">
        <v>33</v>
      </c>
      <c r="F41" s="39">
        <v>9</v>
      </c>
      <c r="G41" s="33" t="s">
        <v>31</v>
      </c>
      <c r="H41" s="27" t="s">
        <v>32</v>
      </c>
      <c r="I41" s="35">
        <v>2560.26</v>
      </c>
      <c r="J41" s="35">
        <f t="shared" si="0"/>
        <v>23042.34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1016591</v>
      </c>
      <c r="C42" s="25">
        <v>359759</v>
      </c>
      <c r="D42" s="26" t="s">
        <v>70</v>
      </c>
      <c r="E42" s="23" t="s">
        <v>33</v>
      </c>
      <c r="F42" s="39">
        <v>15</v>
      </c>
      <c r="G42" s="33" t="s">
        <v>31</v>
      </c>
      <c r="H42" s="27" t="s">
        <v>32</v>
      </c>
      <c r="I42" s="35">
        <v>2704.93</v>
      </c>
      <c r="J42" s="35">
        <f t="shared" si="0"/>
        <v>40573.95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1430713</v>
      </c>
      <c r="C43" s="25">
        <v>354259</v>
      </c>
      <c r="D43" s="26" t="s">
        <v>71</v>
      </c>
      <c r="E43" s="23" t="s">
        <v>33</v>
      </c>
      <c r="F43" s="39">
        <v>1</v>
      </c>
      <c r="G43" s="33" t="s">
        <v>31</v>
      </c>
      <c r="H43" s="27" t="s">
        <v>32</v>
      </c>
      <c r="I43" s="35">
        <v>227358.98</v>
      </c>
      <c r="J43" s="35">
        <f t="shared" si="0"/>
        <v>227358.98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1439175</v>
      </c>
      <c r="C44" s="25">
        <v>353336</v>
      </c>
      <c r="D44" s="26" t="s">
        <v>72</v>
      </c>
      <c r="E44" s="23" t="s">
        <v>33</v>
      </c>
      <c r="F44" s="39">
        <v>26</v>
      </c>
      <c r="G44" s="33" t="s">
        <v>31</v>
      </c>
      <c r="H44" s="27" t="s">
        <v>32</v>
      </c>
      <c r="I44" s="35">
        <v>37.44</v>
      </c>
      <c r="J44" s="35">
        <f t="shared" si="0"/>
        <v>973.44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1440811</v>
      </c>
      <c r="C45" s="25">
        <v>161272</v>
      </c>
      <c r="D45" s="26" t="s">
        <v>73</v>
      </c>
      <c r="E45" s="23" t="s">
        <v>33</v>
      </c>
      <c r="F45" s="39">
        <v>1</v>
      </c>
      <c r="G45" s="33" t="s">
        <v>31</v>
      </c>
      <c r="H45" s="27" t="s">
        <v>32</v>
      </c>
      <c r="I45" s="35">
        <v>1151.44</v>
      </c>
      <c r="J45" s="35">
        <f t="shared" si="0"/>
        <v>1151.44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1430183</v>
      </c>
      <c r="C46" s="25">
        <v>353871</v>
      </c>
      <c r="D46" s="26" t="s">
        <v>74</v>
      </c>
      <c r="E46" s="23" t="s">
        <v>33</v>
      </c>
      <c r="F46" s="39">
        <v>3</v>
      </c>
      <c r="G46" s="33" t="s">
        <v>31</v>
      </c>
      <c r="H46" s="27" t="s">
        <v>32</v>
      </c>
      <c r="I46" s="35">
        <v>484.14</v>
      </c>
      <c r="J46" s="35">
        <f t="shared" si="0"/>
        <v>1452.42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1440813</v>
      </c>
      <c r="C47" s="25">
        <v>353056</v>
      </c>
      <c r="D47" s="26" t="s">
        <v>75</v>
      </c>
      <c r="E47" s="23" t="s">
        <v>33</v>
      </c>
      <c r="F47" s="39">
        <v>11</v>
      </c>
      <c r="G47" s="33" t="s">
        <v>31</v>
      </c>
      <c r="H47" s="27" t="s">
        <v>32</v>
      </c>
      <c r="I47" s="35">
        <v>4081.02</v>
      </c>
      <c r="J47" s="35">
        <f t="shared" si="0"/>
        <v>44891.22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1440813</v>
      </c>
      <c r="C48" s="25">
        <v>353056</v>
      </c>
      <c r="D48" s="26" t="s">
        <v>75</v>
      </c>
      <c r="E48" s="23" t="s">
        <v>33</v>
      </c>
      <c r="F48" s="39">
        <v>4</v>
      </c>
      <c r="G48" s="33" t="s">
        <v>31</v>
      </c>
      <c r="H48" s="27" t="s">
        <v>32</v>
      </c>
      <c r="I48" s="35">
        <v>4081.02</v>
      </c>
      <c r="J48" s="35">
        <f t="shared" si="0"/>
        <v>16324.08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1440811</v>
      </c>
      <c r="C49" s="25">
        <v>161272</v>
      </c>
      <c r="D49" s="26" t="s">
        <v>73</v>
      </c>
      <c r="E49" s="23" t="s">
        <v>33</v>
      </c>
      <c r="F49" s="39">
        <v>23</v>
      </c>
      <c r="G49" s="33" t="s">
        <v>31</v>
      </c>
      <c r="H49" s="27" t="s">
        <v>32</v>
      </c>
      <c r="I49" s="35">
        <v>310</v>
      </c>
      <c r="J49" s="35">
        <f t="shared" si="0"/>
        <v>7130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1430575</v>
      </c>
      <c r="C50" s="25">
        <v>352685</v>
      </c>
      <c r="D50" s="26" t="s">
        <v>76</v>
      </c>
      <c r="E50" s="23" t="s">
        <v>33</v>
      </c>
      <c r="F50" s="39">
        <v>1</v>
      </c>
      <c r="G50" s="33" t="s">
        <v>31</v>
      </c>
      <c r="H50" s="27" t="s">
        <v>32</v>
      </c>
      <c r="I50" s="35">
        <v>1704.86</v>
      </c>
      <c r="J50" s="35">
        <f t="shared" si="0"/>
        <v>1704.86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1430575</v>
      </c>
      <c r="C51" s="25">
        <v>352685</v>
      </c>
      <c r="D51" s="26" t="s">
        <v>76</v>
      </c>
      <c r="E51" s="23" t="s">
        <v>33</v>
      </c>
      <c r="F51" s="39">
        <v>1</v>
      </c>
      <c r="G51" s="33" t="s">
        <v>31</v>
      </c>
      <c r="H51" s="27" t="s">
        <v>32</v>
      </c>
      <c r="I51" s="35">
        <v>1273.44</v>
      </c>
      <c r="J51" s="35">
        <f t="shared" si="0"/>
        <v>1273.44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1875047</v>
      </c>
      <c r="C52" s="25">
        <v>1875047</v>
      </c>
      <c r="D52" s="26" t="s">
        <v>77</v>
      </c>
      <c r="E52" s="23" t="s">
        <v>33</v>
      </c>
      <c r="F52" s="39">
        <v>2</v>
      </c>
      <c r="G52" s="33" t="s">
        <v>31</v>
      </c>
      <c r="H52" s="27" t="s">
        <v>32</v>
      </c>
      <c r="I52" s="35">
        <v>188.1</v>
      </c>
      <c r="J52" s="35">
        <f t="shared" si="0"/>
        <v>376.2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1430488</v>
      </c>
      <c r="C53" s="25">
        <v>354060</v>
      </c>
      <c r="D53" s="26" t="s">
        <v>78</v>
      </c>
      <c r="E53" s="23" t="s">
        <v>33</v>
      </c>
      <c r="F53" s="39">
        <v>2</v>
      </c>
      <c r="G53" s="33" t="s">
        <v>31</v>
      </c>
      <c r="H53" s="27" t="s">
        <v>32</v>
      </c>
      <c r="I53" s="35">
        <v>7677.74</v>
      </c>
      <c r="J53" s="35">
        <f t="shared" si="0"/>
        <v>15355.48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1347405</v>
      </c>
      <c r="C54" s="25">
        <v>351545</v>
      </c>
      <c r="D54" s="26" t="s">
        <v>79</v>
      </c>
      <c r="E54" s="23" t="s">
        <v>33</v>
      </c>
      <c r="F54" s="39">
        <v>2</v>
      </c>
      <c r="G54" s="33" t="s">
        <v>31</v>
      </c>
      <c r="H54" s="27" t="s">
        <v>32</v>
      </c>
      <c r="I54" s="35">
        <v>1324.43</v>
      </c>
      <c r="J54" s="35">
        <f t="shared" si="0"/>
        <v>2648.86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1026024</v>
      </c>
      <c r="C55" s="25">
        <v>352246</v>
      </c>
      <c r="D55" s="26" t="s">
        <v>80</v>
      </c>
      <c r="E55" s="23" t="s">
        <v>33</v>
      </c>
      <c r="F55" s="39">
        <v>4</v>
      </c>
      <c r="G55" s="33" t="s">
        <v>31</v>
      </c>
      <c r="H55" s="27" t="s">
        <v>32</v>
      </c>
      <c r="I55" s="35">
        <v>4501.15</v>
      </c>
      <c r="J55" s="35">
        <f t="shared" si="0"/>
        <v>18004.6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1438556</v>
      </c>
      <c r="C56" s="25">
        <v>161755</v>
      </c>
      <c r="D56" s="26" t="s">
        <v>81</v>
      </c>
      <c r="E56" s="23" t="s">
        <v>33</v>
      </c>
      <c r="F56" s="39">
        <v>1</v>
      </c>
      <c r="G56" s="33" t="s">
        <v>31</v>
      </c>
      <c r="H56" s="27" t="s">
        <v>32</v>
      </c>
      <c r="I56" s="35">
        <v>3103.08</v>
      </c>
      <c r="J56" s="35">
        <f t="shared" si="0"/>
        <v>3103.08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1346972</v>
      </c>
      <c r="C57" s="25">
        <v>353261</v>
      </c>
      <c r="D57" s="26" t="s">
        <v>82</v>
      </c>
      <c r="E57" s="23" t="s">
        <v>33</v>
      </c>
      <c r="F57" s="39">
        <v>1</v>
      </c>
      <c r="G57" s="33" t="s">
        <v>31</v>
      </c>
      <c r="H57" s="27" t="s">
        <v>32</v>
      </c>
      <c r="I57" s="35">
        <v>1161.65</v>
      </c>
      <c r="J57" s="35">
        <f t="shared" si="0"/>
        <v>1161.65</v>
      </c>
      <c r="K57" s="40"/>
      <c r="L57" s="34"/>
      <c r="M57" s="20"/>
      <c r="N57" s="9"/>
    </row>
    <row r="58" spans="1:14" s="10" customFormat="1" ht="48.75" customHeight="1">
      <c r="A58" s="22">
        <v>51</v>
      </c>
      <c r="B58" s="24">
        <v>1438467</v>
      </c>
      <c r="C58" s="25">
        <v>160706</v>
      </c>
      <c r="D58" s="26" t="s">
        <v>83</v>
      </c>
      <c r="E58" s="23" t="s">
        <v>33</v>
      </c>
      <c r="F58" s="39">
        <v>1</v>
      </c>
      <c r="G58" s="33" t="s">
        <v>31</v>
      </c>
      <c r="H58" s="27" t="s">
        <v>32</v>
      </c>
      <c r="I58" s="35">
        <v>90378.41</v>
      </c>
      <c r="J58" s="35">
        <f t="shared" si="0"/>
        <v>90378.41</v>
      </c>
      <c r="K58" s="40"/>
      <c r="L58" s="34"/>
      <c r="M58" s="20"/>
      <c r="N58" s="9"/>
    </row>
    <row r="59" spans="1:14" s="10" customFormat="1" ht="48.75" customHeight="1">
      <c r="A59" s="22">
        <v>52</v>
      </c>
      <c r="B59" s="24">
        <v>1438466</v>
      </c>
      <c r="C59" s="25">
        <v>160652</v>
      </c>
      <c r="D59" s="26" t="s">
        <v>84</v>
      </c>
      <c r="E59" s="23" t="s">
        <v>33</v>
      </c>
      <c r="F59" s="39">
        <v>8</v>
      </c>
      <c r="G59" s="33" t="s">
        <v>31</v>
      </c>
      <c r="H59" s="27" t="s">
        <v>32</v>
      </c>
      <c r="I59" s="35">
        <v>49586.5</v>
      </c>
      <c r="J59" s="35">
        <f t="shared" si="0"/>
        <v>396692</v>
      </c>
      <c r="K59" s="40"/>
      <c r="L59" s="34"/>
      <c r="M59" s="20"/>
      <c r="N59" s="9"/>
    </row>
    <row r="60" spans="1:14" s="10" customFormat="1" ht="48.75" customHeight="1">
      <c r="A60" s="22">
        <v>53</v>
      </c>
      <c r="B60" s="24">
        <v>1026729</v>
      </c>
      <c r="C60" s="25">
        <v>161748</v>
      </c>
      <c r="D60" s="26" t="s">
        <v>85</v>
      </c>
      <c r="E60" s="23" t="s">
        <v>33</v>
      </c>
      <c r="F60" s="39">
        <v>1</v>
      </c>
      <c r="G60" s="33" t="s">
        <v>31</v>
      </c>
      <c r="H60" s="27" t="s">
        <v>32</v>
      </c>
      <c r="I60" s="35">
        <v>3717.98</v>
      </c>
      <c r="J60" s="35">
        <f t="shared" si="0"/>
        <v>3717.98</v>
      </c>
      <c r="K60" s="40"/>
      <c r="L60" s="34"/>
      <c r="M60" s="20"/>
      <c r="N60" s="9"/>
    </row>
    <row r="61" spans="1:14" s="10" customFormat="1" ht="48.75" customHeight="1">
      <c r="A61" s="22">
        <v>54</v>
      </c>
      <c r="B61" s="24">
        <v>1026725</v>
      </c>
      <c r="C61" s="25">
        <v>353843</v>
      </c>
      <c r="D61" s="26" t="s">
        <v>86</v>
      </c>
      <c r="E61" s="23" t="s">
        <v>33</v>
      </c>
      <c r="F61" s="39">
        <v>2</v>
      </c>
      <c r="G61" s="33" t="s">
        <v>31</v>
      </c>
      <c r="H61" s="27" t="s">
        <v>32</v>
      </c>
      <c r="I61" s="35">
        <v>270134.18</v>
      </c>
      <c r="J61" s="35">
        <f t="shared" si="0"/>
        <v>540268.36</v>
      </c>
      <c r="K61" s="40"/>
      <c r="L61" s="34"/>
      <c r="M61" s="20"/>
      <c r="N61" s="9"/>
    </row>
    <row r="62" spans="1:14" s="10" customFormat="1" ht="48.75" customHeight="1">
      <c r="A62" s="22">
        <v>55</v>
      </c>
      <c r="B62" s="24">
        <v>1026741</v>
      </c>
      <c r="C62" s="25">
        <v>359085</v>
      </c>
      <c r="D62" s="26" t="s">
        <v>87</v>
      </c>
      <c r="E62" s="23" t="s">
        <v>33</v>
      </c>
      <c r="F62" s="39">
        <v>1</v>
      </c>
      <c r="G62" s="33" t="s">
        <v>31</v>
      </c>
      <c r="H62" s="27" t="s">
        <v>32</v>
      </c>
      <c r="I62" s="35">
        <v>250912.66</v>
      </c>
      <c r="J62" s="35">
        <f t="shared" si="0"/>
        <v>250912.66</v>
      </c>
      <c r="K62" s="40"/>
      <c r="L62" s="34"/>
      <c r="M62" s="20"/>
      <c r="N62" s="9"/>
    </row>
    <row r="63" spans="1:14" s="10" customFormat="1" ht="48.75" customHeight="1">
      <c r="A63" s="22">
        <v>56</v>
      </c>
      <c r="B63" s="24">
        <v>1429705</v>
      </c>
      <c r="C63" s="25">
        <v>350101</v>
      </c>
      <c r="D63" s="26" t="s">
        <v>88</v>
      </c>
      <c r="E63" s="23" t="s">
        <v>33</v>
      </c>
      <c r="F63" s="39">
        <v>4</v>
      </c>
      <c r="G63" s="33" t="s">
        <v>31</v>
      </c>
      <c r="H63" s="27" t="s">
        <v>32</v>
      </c>
      <c r="I63" s="35">
        <v>550.01</v>
      </c>
      <c r="J63" s="35">
        <f t="shared" si="0"/>
        <v>2200.04</v>
      </c>
      <c r="K63" s="40"/>
      <c r="L63" s="34"/>
      <c r="M63" s="20"/>
      <c r="N63" s="9"/>
    </row>
    <row r="64" spans="1:14" s="10" customFormat="1" ht="48.75" customHeight="1">
      <c r="A64" s="22">
        <v>57</v>
      </c>
      <c r="B64" s="24">
        <v>1429836</v>
      </c>
      <c r="C64" s="25">
        <v>350647</v>
      </c>
      <c r="D64" s="26" t="s">
        <v>89</v>
      </c>
      <c r="E64" s="23" t="s">
        <v>33</v>
      </c>
      <c r="F64" s="39">
        <v>2</v>
      </c>
      <c r="G64" s="33" t="s">
        <v>31</v>
      </c>
      <c r="H64" s="27" t="s">
        <v>32</v>
      </c>
      <c r="I64" s="35">
        <v>4854.86</v>
      </c>
      <c r="J64" s="35">
        <f t="shared" si="0"/>
        <v>9709.72</v>
      </c>
      <c r="K64" s="40"/>
      <c r="L64" s="34"/>
      <c r="M64" s="20"/>
      <c r="N64" s="9"/>
    </row>
    <row r="65" spans="1:14" s="10" customFormat="1" ht="48.75" customHeight="1">
      <c r="A65" s="22">
        <v>58</v>
      </c>
      <c r="B65" s="24">
        <v>1429957</v>
      </c>
      <c r="C65" s="25">
        <v>351643</v>
      </c>
      <c r="D65" s="26" t="s">
        <v>90</v>
      </c>
      <c r="E65" s="23" t="s">
        <v>33</v>
      </c>
      <c r="F65" s="39">
        <v>3</v>
      </c>
      <c r="G65" s="33" t="s">
        <v>31</v>
      </c>
      <c r="H65" s="27" t="s">
        <v>32</v>
      </c>
      <c r="I65" s="35">
        <v>694.6</v>
      </c>
      <c r="J65" s="35">
        <f t="shared" si="0"/>
        <v>2083.8</v>
      </c>
      <c r="K65" s="40"/>
      <c r="L65" s="34"/>
      <c r="M65" s="20"/>
      <c r="N65" s="9"/>
    </row>
    <row r="66" spans="1:14" s="10" customFormat="1" ht="48.75" customHeight="1">
      <c r="A66" s="22">
        <v>59</v>
      </c>
      <c r="B66" s="24">
        <v>1430020</v>
      </c>
      <c r="C66" s="25">
        <v>351757</v>
      </c>
      <c r="D66" s="26" t="s">
        <v>91</v>
      </c>
      <c r="E66" s="23" t="s">
        <v>33</v>
      </c>
      <c r="F66" s="39">
        <v>1</v>
      </c>
      <c r="G66" s="33" t="s">
        <v>31</v>
      </c>
      <c r="H66" s="27" t="s">
        <v>32</v>
      </c>
      <c r="I66" s="35">
        <v>20260.91</v>
      </c>
      <c r="J66" s="35">
        <f t="shared" si="0"/>
        <v>20260.91</v>
      </c>
      <c r="K66" s="40"/>
      <c r="L66" s="34"/>
      <c r="M66" s="20"/>
      <c r="N66" s="9"/>
    </row>
    <row r="67" spans="1:14" s="10" customFormat="1" ht="48.75" customHeight="1">
      <c r="A67" s="22">
        <v>60</v>
      </c>
      <c r="B67" s="24">
        <v>1430018</v>
      </c>
      <c r="C67" s="25">
        <v>356608</v>
      </c>
      <c r="D67" s="26" t="s">
        <v>92</v>
      </c>
      <c r="E67" s="23" t="s">
        <v>33</v>
      </c>
      <c r="F67" s="39">
        <v>2</v>
      </c>
      <c r="G67" s="33" t="s">
        <v>31</v>
      </c>
      <c r="H67" s="27" t="s">
        <v>32</v>
      </c>
      <c r="I67" s="35">
        <v>16292.6</v>
      </c>
      <c r="J67" s="35">
        <f t="shared" si="0"/>
        <v>32585.2</v>
      </c>
      <c r="K67" s="40"/>
      <c r="L67" s="34"/>
      <c r="M67" s="20"/>
      <c r="N67" s="9"/>
    </row>
    <row r="68" spans="1:14" s="10" customFormat="1" ht="48.75" customHeight="1">
      <c r="A68" s="22">
        <v>61</v>
      </c>
      <c r="B68" s="24">
        <v>1430019</v>
      </c>
      <c r="C68" s="25">
        <v>351756</v>
      </c>
      <c r="D68" s="26" t="s">
        <v>93</v>
      </c>
      <c r="E68" s="23" t="s">
        <v>33</v>
      </c>
      <c r="F68" s="39">
        <v>1</v>
      </c>
      <c r="G68" s="33" t="s">
        <v>31</v>
      </c>
      <c r="H68" s="27" t="s">
        <v>32</v>
      </c>
      <c r="I68" s="35">
        <v>15318.95</v>
      </c>
      <c r="J68" s="35">
        <f t="shared" si="0"/>
        <v>15318.95</v>
      </c>
      <c r="K68" s="40"/>
      <c r="L68" s="34"/>
      <c r="M68" s="20"/>
      <c r="N68" s="9"/>
    </row>
    <row r="69" spans="1:14" s="10" customFormat="1" ht="48.75" customHeight="1">
      <c r="A69" s="22">
        <v>62</v>
      </c>
      <c r="B69" s="24">
        <v>1328858</v>
      </c>
      <c r="C69" s="25">
        <v>350655</v>
      </c>
      <c r="D69" s="26" t="s">
        <v>94</v>
      </c>
      <c r="E69" s="23" t="s">
        <v>33</v>
      </c>
      <c r="F69" s="39">
        <v>2</v>
      </c>
      <c r="G69" s="33" t="s">
        <v>31</v>
      </c>
      <c r="H69" s="27" t="s">
        <v>32</v>
      </c>
      <c r="I69" s="35">
        <v>1006.8</v>
      </c>
      <c r="J69" s="35">
        <f t="shared" si="0"/>
        <v>2013.6</v>
      </c>
      <c r="K69" s="40"/>
      <c r="L69" s="34"/>
      <c r="M69" s="20"/>
      <c r="N69" s="9"/>
    </row>
    <row r="70" spans="1:14" s="10" customFormat="1" ht="48.75" customHeight="1">
      <c r="A70" s="22">
        <v>63</v>
      </c>
      <c r="B70" s="24">
        <v>1751696</v>
      </c>
      <c r="C70" s="25">
        <v>351025</v>
      </c>
      <c r="D70" s="26" t="s">
        <v>95</v>
      </c>
      <c r="E70" s="23" t="s">
        <v>33</v>
      </c>
      <c r="F70" s="39">
        <v>4</v>
      </c>
      <c r="G70" s="33" t="s">
        <v>31</v>
      </c>
      <c r="H70" s="27" t="s">
        <v>32</v>
      </c>
      <c r="I70" s="35">
        <v>3801.64</v>
      </c>
      <c r="J70" s="35">
        <f t="shared" si="0"/>
        <v>15206.56</v>
      </c>
      <c r="K70" s="40"/>
      <c r="L70" s="34"/>
      <c r="M70" s="20"/>
      <c r="N70" s="9"/>
    </row>
    <row r="71" spans="1:14" s="10" customFormat="1" ht="48.75" customHeight="1">
      <c r="A71" s="22">
        <v>64</v>
      </c>
      <c r="B71" s="24">
        <v>1333039</v>
      </c>
      <c r="C71" s="25">
        <v>356039</v>
      </c>
      <c r="D71" s="26" t="s">
        <v>96</v>
      </c>
      <c r="E71" s="23" t="s">
        <v>33</v>
      </c>
      <c r="F71" s="39">
        <v>3</v>
      </c>
      <c r="G71" s="33" t="s">
        <v>31</v>
      </c>
      <c r="H71" s="27" t="s">
        <v>32</v>
      </c>
      <c r="I71" s="35">
        <v>8587.75</v>
      </c>
      <c r="J71" s="35">
        <f t="shared" si="0"/>
        <v>25763.25</v>
      </c>
      <c r="K71" s="40"/>
      <c r="L71" s="34"/>
      <c r="M71" s="20"/>
      <c r="N71" s="9"/>
    </row>
    <row r="72" spans="1:14" s="10" customFormat="1" ht="48.75" customHeight="1">
      <c r="A72" s="22">
        <v>65</v>
      </c>
      <c r="B72" s="24">
        <v>1022767</v>
      </c>
      <c r="C72" s="25">
        <v>359257</v>
      </c>
      <c r="D72" s="26" t="s">
        <v>97</v>
      </c>
      <c r="E72" s="23" t="s">
        <v>33</v>
      </c>
      <c r="F72" s="39">
        <v>10</v>
      </c>
      <c r="G72" s="33" t="s">
        <v>31</v>
      </c>
      <c r="H72" s="27" t="s">
        <v>32</v>
      </c>
      <c r="I72" s="35">
        <v>483.2</v>
      </c>
      <c r="J72" s="35">
        <f t="shared" si="0"/>
        <v>4832</v>
      </c>
      <c r="K72" s="40"/>
      <c r="L72" s="34"/>
      <c r="M72" s="20"/>
      <c r="N72" s="9"/>
    </row>
    <row r="73" spans="1:14" s="10" customFormat="1" ht="48.75" customHeight="1">
      <c r="A73" s="22">
        <v>66</v>
      </c>
      <c r="B73" s="24">
        <v>1022734</v>
      </c>
      <c r="C73" s="25">
        <v>161198</v>
      </c>
      <c r="D73" s="26" t="s">
        <v>98</v>
      </c>
      <c r="E73" s="23" t="s">
        <v>33</v>
      </c>
      <c r="F73" s="39">
        <v>8</v>
      </c>
      <c r="G73" s="33" t="s">
        <v>31</v>
      </c>
      <c r="H73" s="27" t="s">
        <v>32</v>
      </c>
      <c r="I73" s="35">
        <v>2579.64</v>
      </c>
      <c r="J73" s="35">
        <f aca="true" t="shared" si="1" ref="J73:J136">ROUND(I73*F73,2)</f>
        <v>20637.12</v>
      </c>
      <c r="K73" s="40"/>
      <c r="L73" s="34"/>
      <c r="M73" s="20"/>
      <c r="N73" s="9"/>
    </row>
    <row r="74" spans="1:14" s="10" customFormat="1" ht="48.75" customHeight="1">
      <c r="A74" s="22">
        <v>67</v>
      </c>
      <c r="B74" s="24">
        <v>1022733</v>
      </c>
      <c r="C74" s="25">
        <v>353709</v>
      </c>
      <c r="D74" s="26" t="s">
        <v>99</v>
      </c>
      <c r="E74" s="23" t="s">
        <v>33</v>
      </c>
      <c r="F74" s="39">
        <v>528</v>
      </c>
      <c r="G74" s="33" t="s">
        <v>31</v>
      </c>
      <c r="H74" s="27" t="s">
        <v>32</v>
      </c>
      <c r="I74" s="35">
        <v>23.24</v>
      </c>
      <c r="J74" s="35">
        <f t="shared" si="1"/>
        <v>12270.72</v>
      </c>
      <c r="K74" s="40"/>
      <c r="L74" s="34"/>
      <c r="M74" s="20"/>
      <c r="N74" s="9"/>
    </row>
    <row r="75" spans="1:14" s="10" customFormat="1" ht="48.75" customHeight="1">
      <c r="A75" s="22">
        <v>68</v>
      </c>
      <c r="B75" s="24">
        <v>1019615</v>
      </c>
      <c r="C75" s="25">
        <v>350930</v>
      </c>
      <c r="D75" s="26" t="s">
        <v>100</v>
      </c>
      <c r="E75" s="23" t="s">
        <v>33</v>
      </c>
      <c r="F75" s="39">
        <v>5</v>
      </c>
      <c r="G75" s="33" t="s">
        <v>31</v>
      </c>
      <c r="H75" s="27" t="s">
        <v>32</v>
      </c>
      <c r="I75" s="35">
        <v>1631.02</v>
      </c>
      <c r="J75" s="35">
        <f t="shared" si="1"/>
        <v>8155.1</v>
      </c>
      <c r="K75" s="40"/>
      <c r="L75" s="34"/>
      <c r="M75" s="20"/>
      <c r="N75" s="9"/>
    </row>
    <row r="76" spans="1:14" s="10" customFormat="1" ht="48.75" customHeight="1">
      <c r="A76" s="22">
        <v>69</v>
      </c>
      <c r="B76" s="24">
        <v>1019616</v>
      </c>
      <c r="C76" s="25">
        <v>353057</v>
      </c>
      <c r="D76" s="26" t="s">
        <v>101</v>
      </c>
      <c r="E76" s="23" t="s">
        <v>33</v>
      </c>
      <c r="F76" s="39">
        <v>11</v>
      </c>
      <c r="G76" s="33" t="s">
        <v>31</v>
      </c>
      <c r="H76" s="27" t="s">
        <v>32</v>
      </c>
      <c r="I76" s="35">
        <v>1534.09</v>
      </c>
      <c r="J76" s="35">
        <f t="shared" si="1"/>
        <v>16874.99</v>
      </c>
      <c r="K76" s="40"/>
      <c r="L76" s="34"/>
      <c r="M76" s="20"/>
      <c r="N76" s="9"/>
    </row>
    <row r="77" spans="1:14" s="10" customFormat="1" ht="48.75" customHeight="1">
      <c r="A77" s="22">
        <v>70</v>
      </c>
      <c r="B77" s="24">
        <v>1760473</v>
      </c>
      <c r="C77" s="25">
        <v>161887</v>
      </c>
      <c r="D77" s="26" t="s">
        <v>102</v>
      </c>
      <c r="E77" s="23" t="s">
        <v>33</v>
      </c>
      <c r="F77" s="39">
        <v>1</v>
      </c>
      <c r="G77" s="33" t="s">
        <v>31</v>
      </c>
      <c r="H77" s="27" t="s">
        <v>32</v>
      </c>
      <c r="I77" s="35">
        <v>3591.97</v>
      </c>
      <c r="J77" s="35">
        <f t="shared" si="1"/>
        <v>3591.97</v>
      </c>
      <c r="K77" s="40"/>
      <c r="L77" s="34"/>
      <c r="M77" s="20"/>
      <c r="N77" s="9"/>
    </row>
    <row r="78" spans="1:14" s="10" customFormat="1" ht="48.75" customHeight="1">
      <c r="A78" s="22">
        <v>71</v>
      </c>
      <c r="B78" s="24">
        <v>1021682</v>
      </c>
      <c r="C78" s="25">
        <v>353804</v>
      </c>
      <c r="D78" s="26" t="s">
        <v>103</v>
      </c>
      <c r="E78" s="23" t="s">
        <v>33</v>
      </c>
      <c r="F78" s="39">
        <v>761</v>
      </c>
      <c r="G78" s="33" t="s">
        <v>31</v>
      </c>
      <c r="H78" s="27" t="s">
        <v>32</v>
      </c>
      <c r="I78" s="35">
        <v>23.24</v>
      </c>
      <c r="J78" s="35">
        <f t="shared" si="1"/>
        <v>17685.64</v>
      </c>
      <c r="K78" s="40"/>
      <c r="L78" s="34"/>
      <c r="M78" s="20"/>
      <c r="N78" s="9"/>
    </row>
    <row r="79" spans="1:14" s="10" customFormat="1" ht="48.75" customHeight="1">
      <c r="A79" s="22">
        <v>72</v>
      </c>
      <c r="B79" s="24">
        <v>1336553</v>
      </c>
      <c r="C79" s="25">
        <v>350189</v>
      </c>
      <c r="D79" s="26" t="s">
        <v>104</v>
      </c>
      <c r="E79" s="23" t="s">
        <v>33</v>
      </c>
      <c r="F79" s="39">
        <v>12</v>
      </c>
      <c r="G79" s="33" t="s">
        <v>31</v>
      </c>
      <c r="H79" s="27" t="s">
        <v>32</v>
      </c>
      <c r="I79" s="35">
        <v>9510.2</v>
      </c>
      <c r="J79" s="35">
        <f t="shared" si="1"/>
        <v>114122.4</v>
      </c>
      <c r="K79" s="40"/>
      <c r="L79" s="34"/>
      <c r="M79" s="20"/>
      <c r="N79" s="9"/>
    </row>
    <row r="80" spans="1:14" s="10" customFormat="1" ht="48.75" customHeight="1">
      <c r="A80" s="22">
        <v>73</v>
      </c>
      <c r="B80" s="24">
        <v>1433705</v>
      </c>
      <c r="C80" s="25">
        <v>356058</v>
      </c>
      <c r="D80" s="26" t="s">
        <v>105</v>
      </c>
      <c r="E80" s="23" t="s">
        <v>33</v>
      </c>
      <c r="F80" s="39">
        <v>1</v>
      </c>
      <c r="G80" s="33" t="s">
        <v>31</v>
      </c>
      <c r="H80" s="27" t="s">
        <v>32</v>
      </c>
      <c r="I80" s="35">
        <v>1410.23</v>
      </c>
      <c r="J80" s="35">
        <f t="shared" si="1"/>
        <v>1410.23</v>
      </c>
      <c r="K80" s="40"/>
      <c r="L80" s="34"/>
      <c r="M80" s="20"/>
      <c r="N80" s="9"/>
    </row>
    <row r="81" spans="1:14" s="10" customFormat="1" ht="48.75" customHeight="1">
      <c r="A81" s="22">
        <v>74</v>
      </c>
      <c r="B81" s="24">
        <v>1757779</v>
      </c>
      <c r="C81" s="25">
        <v>352360</v>
      </c>
      <c r="D81" s="26" t="s">
        <v>106</v>
      </c>
      <c r="E81" s="23" t="s">
        <v>33</v>
      </c>
      <c r="F81" s="39">
        <v>2</v>
      </c>
      <c r="G81" s="33" t="s">
        <v>31</v>
      </c>
      <c r="H81" s="27" t="s">
        <v>32</v>
      </c>
      <c r="I81" s="35">
        <v>1403.82</v>
      </c>
      <c r="J81" s="35">
        <f t="shared" si="1"/>
        <v>2807.64</v>
      </c>
      <c r="K81" s="40"/>
      <c r="L81" s="34"/>
      <c r="M81" s="20"/>
      <c r="N81" s="9"/>
    </row>
    <row r="82" spans="1:14" s="10" customFormat="1" ht="48.75" customHeight="1">
      <c r="A82" s="22">
        <v>75</v>
      </c>
      <c r="B82" s="24">
        <v>1754375</v>
      </c>
      <c r="C82" s="25">
        <v>351209</v>
      </c>
      <c r="D82" s="26" t="s">
        <v>107</v>
      </c>
      <c r="E82" s="23" t="s">
        <v>33</v>
      </c>
      <c r="F82" s="39">
        <v>18</v>
      </c>
      <c r="G82" s="33" t="s">
        <v>31</v>
      </c>
      <c r="H82" s="27" t="s">
        <v>32</v>
      </c>
      <c r="I82" s="35">
        <v>5996.94</v>
      </c>
      <c r="J82" s="35">
        <f t="shared" si="1"/>
        <v>107944.92</v>
      </c>
      <c r="K82" s="40"/>
      <c r="L82" s="34"/>
      <c r="M82" s="20"/>
      <c r="N82" s="9"/>
    </row>
    <row r="83" spans="1:14" s="10" customFormat="1" ht="48.75" customHeight="1">
      <c r="A83" s="22">
        <v>76</v>
      </c>
      <c r="B83" s="24">
        <v>1433130</v>
      </c>
      <c r="C83" s="25">
        <v>353446</v>
      </c>
      <c r="D83" s="26" t="s">
        <v>108</v>
      </c>
      <c r="E83" s="23" t="s">
        <v>33</v>
      </c>
      <c r="F83" s="39">
        <v>6</v>
      </c>
      <c r="G83" s="33" t="s">
        <v>31</v>
      </c>
      <c r="H83" s="27" t="s">
        <v>32</v>
      </c>
      <c r="I83" s="35">
        <v>2463.37</v>
      </c>
      <c r="J83" s="35">
        <f t="shared" si="1"/>
        <v>14780.22</v>
      </c>
      <c r="K83" s="40"/>
      <c r="L83" s="34"/>
      <c r="M83" s="20"/>
      <c r="N83" s="9"/>
    </row>
    <row r="84" spans="1:14" s="10" customFormat="1" ht="48.75" customHeight="1">
      <c r="A84" s="22">
        <v>77</v>
      </c>
      <c r="B84" s="24">
        <v>1433277</v>
      </c>
      <c r="C84" s="25">
        <v>353642</v>
      </c>
      <c r="D84" s="26" t="s">
        <v>109</v>
      </c>
      <c r="E84" s="23" t="s">
        <v>33</v>
      </c>
      <c r="F84" s="39">
        <v>9</v>
      </c>
      <c r="G84" s="33" t="s">
        <v>31</v>
      </c>
      <c r="H84" s="27" t="s">
        <v>32</v>
      </c>
      <c r="I84" s="35">
        <v>3729.7</v>
      </c>
      <c r="J84" s="35">
        <f t="shared" si="1"/>
        <v>33567.3</v>
      </c>
      <c r="K84" s="40"/>
      <c r="L84" s="34"/>
      <c r="M84" s="20"/>
      <c r="N84" s="9"/>
    </row>
    <row r="85" spans="1:14" s="10" customFormat="1" ht="48.75" customHeight="1">
      <c r="A85" s="22">
        <v>78</v>
      </c>
      <c r="B85" s="24">
        <v>1822861</v>
      </c>
      <c r="C85" s="25">
        <v>1822861</v>
      </c>
      <c r="D85" s="26" t="s">
        <v>110</v>
      </c>
      <c r="E85" s="23" t="s">
        <v>33</v>
      </c>
      <c r="F85" s="39">
        <v>1</v>
      </c>
      <c r="G85" s="33" t="s">
        <v>31</v>
      </c>
      <c r="H85" s="27" t="s">
        <v>32</v>
      </c>
      <c r="I85" s="35">
        <v>7881.04</v>
      </c>
      <c r="J85" s="35">
        <f t="shared" si="1"/>
        <v>7881.04</v>
      </c>
      <c r="K85" s="40"/>
      <c r="L85" s="34"/>
      <c r="M85" s="20"/>
      <c r="N85" s="9"/>
    </row>
    <row r="86" spans="1:14" s="10" customFormat="1" ht="48.75" customHeight="1">
      <c r="A86" s="22">
        <v>79</v>
      </c>
      <c r="B86" s="24">
        <v>1361527</v>
      </c>
      <c r="C86" s="25">
        <v>160751</v>
      </c>
      <c r="D86" s="26" t="s">
        <v>111</v>
      </c>
      <c r="E86" s="23" t="s">
        <v>33</v>
      </c>
      <c r="F86" s="39">
        <v>2</v>
      </c>
      <c r="G86" s="33" t="s">
        <v>31</v>
      </c>
      <c r="H86" s="27" t="s">
        <v>32</v>
      </c>
      <c r="I86" s="35">
        <v>616.96</v>
      </c>
      <c r="J86" s="35">
        <f t="shared" si="1"/>
        <v>1233.92</v>
      </c>
      <c r="K86" s="40"/>
      <c r="L86" s="34"/>
      <c r="M86" s="20"/>
      <c r="N86" s="9"/>
    </row>
    <row r="87" spans="1:14" s="10" customFormat="1" ht="48.75" customHeight="1">
      <c r="A87" s="22">
        <v>80</v>
      </c>
      <c r="B87" s="24">
        <v>1422970</v>
      </c>
      <c r="C87" s="25">
        <v>353263</v>
      </c>
      <c r="D87" s="26" t="s">
        <v>112</v>
      </c>
      <c r="E87" s="23" t="s">
        <v>33</v>
      </c>
      <c r="F87" s="39">
        <v>1</v>
      </c>
      <c r="G87" s="33" t="s">
        <v>31</v>
      </c>
      <c r="H87" s="27" t="s">
        <v>32</v>
      </c>
      <c r="I87" s="35">
        <v>2302.93</v>
      </c>
      <c r="J87" s="35">
        <f t="shared" si="1"/>
        <v>2302.93</v>
      </c>
      <c r="K87" s="40"/>
      <c r="L87" s="34"/>
      <c r="M87" s="20"/>
      <c r="N87" s="9"/>
    </row>
    <row r="88" spans="1:14" s="10" customFormat="1" ht="48.75" customHeight="1">
      <c r="A88" s="22">
        <v>81</v>
      </c>
      <c r="B88" s="24">
        <v>1832492</v>
      </c>
      <c r="C88" s="25">
        <v>1832492</v>
      </c>
      <c r="D88" s="26" t="s">
        <v>113</v>
      </c>
      <c r="E88" s="23" t="s">
        <v>33</v>
      </c>
      <c r="F88" s="39">
        <v>5</v>
      </c>
      <c r="G88" s="33" t="s">
        <v>31</v>
      </c>
      <c r="H88" s="27" t="s">
        <v>32</v>
      </c>
      <c r="I88" s="35">
        <v>5916.22</v>
      </c>
      <c r="J88" s="35">
        <f t="shared" si="1"/>
        <v>29581.1</v>
      </c>
      <c r="K88" s="40"/>
      <c r="L88" s="34"/>
      <c r="M88" s="20"/>
      <c r="N88" s="9"/>
    </row>
    <row r="89" spans="1:14" s="10" customFormat="1" ht="48.75" customHeight="1">
      <c r="A89" s="22">
        <v>82</v>
      </c>
      <c r="B89" s="24">
        <v>1831657</v>
      </c>
      <c r="C89" s="25">
        <v>1831657</v>
      </c>
      <c r="D89" s="26" t="s">
        <v>114</v>
      </c>
      <c r="E89" s="23" t="s">
        <v>33</v>
      </c>
      <c r="F89" s="39">
        <v>1</v>
      </c>
      <c r="G89" s="33" t="s">
        <v>31</v>
      </c>
      <c r="H89" s="27" t="s">
        <v>32</v>
      </c>
      <c r="I89" s="35">
        <v>4438.54</v>
      </c>
      <c r="J89" s="35">
        <f t="shared" si="1"/>
        <v>4438.54</v>
      </c>
      <c r="K89" s="40"/>
      <c r="L89" s="34"/>
      <c r="M89" s="20"/>
      <c r="N89" s="9"/>
    </row>
    <row r="90" spans="1:14" s="10" customFormat="1" ht="48.75" customHeight="1">
      <c r="A90" s="22">
        <v>83</v>
      </c>
      <c r="B90" s="24">
        <v>1374354</v>
      </c>
      <c r="C90" s="25">
        <v>352847</v>
      </c>
      <c r="D90" s="26" t="s">
        <v>115</v>
      </c>
      <c r="E90" s="23" t="s">
        <v>33</v>
      </c>
      <c r="F90" s="39">
        <v>9</v>
      </c>
      <c r="G90" s="33" t="s">
        <v>31</v>
      </c>
      <c r="H90" s="27" t="s">
        <v>32</v>
      </c>
      <c r="I90" s="35">
        <v>3126.74</v>
      </c>
      <c r="J90" s="35">
        <f t="shared" si="1"/>
        <v>28140.66</v>
      </c>
      <c r="K90" s="40"/>
      <c r="L90" s="34"/>
      <c r="M90" s="20"/>
      <c r="N90" s="9"/>
    </row>
    <row r="91" spans="1:14" s="10" customFormat="1" ht="48.75" customHeight="1">
      <c r="A91" s="22">
        <v>84</v>
      </c>
      <c r="B91" s="24">
        <v>1405879</v>
      </c>
      <c r="C91" s="25">
        <v>354551</v>
      </c>
      <c r="D91" s="26" t="s">
        <v>116</v>
      </c>
      <c r="E91" s="23" t="s">
        <v>33</v>
      </c>
      <c r="F91" s="39">
        <v>1</v>
      </c>
      <c r="G91" s="33" t="s">
        <v>31</v>
      </c>
      <c r="H91" s="27" t="s">
        <v>32</v>
      </c>
      <c r="I91" s="35">
        <v>1028.46</v>
      </c>
      <c r="J91" s="35">
        <f t="shared" si="1"/>
        <v>1028.46</v>
      </c>
      <c r="K91" s="40"/>
      <c r="L91" s="34"/>
      <c r="M91" s="20"/>
      <c r="N91" s="9"/>
    </row>
    <row r="92" spans="1:14" s="10" customFormat="1" ht="48.75" customHeight="1">
      <c r="A92" s="22">
        <v>85</v>
      </c>
      <c r="B92" s="24">
        <v>1374701</v>
      </c>
      <c r="C92" s="25">
        <v>356110</v>
      </c>
      <c r="D92" s="26" t="s">
        <v>117</v>
      </c>
      <c r="E92" s="23" t="s">
        <v>33</v>
      </c>
      <c r="F92" s="39">
        <v>3</v>
      </c>
      <c r="G92" s="33" t="s">
        <v>31</v>
      </c>
      <c r="H92" s="27" t="s">
        <v>32</v>
      </c>
      <c r="I92" s="35">
        <v>71.57</v>
      </c>
      <c r="J92" s="35">
        <f t="shared" si="1"/>
        <v>214.71</v>
      </c>
      <c r="K92" s="40"/>
      <c r="L92" s="34"/>
      <c r="M92" s="20"/>
      <c r="N92" s="9"/>
    </row>
    <row r="93" spans="1:14" s="10" customFormat="1" ht="48.75" customHeight="1">
      <c r="A93" s="22">
        <v>86</v>
      </c>
      <c r="B93" s="24">
        <v>1005631</v>
      </c>
      <c r="C93" s="25">
        <v>160531</v>
      </c>
      <c r="D93" s="26" t="s">
        <v>118</v>
      </c>
      <c r="E93" s="23" t="s">
        <v>33</v>
      </c>
      <c r="F93" s="39">
        <v>3</v>
      </c>
      <c r="G93" s="33" t="s">
        <v>31</v>
      </c>
      <c r="H93" s="27" t="s">
        <v>32</v>
      </c>
      <c r="I93" s="35">
        <v>34169.5</v>
      </c>
      <c r="J93" s="35">
        <f t="shared" si="1"/>
        <v>102508.5</v>
      </c>
      <c r="K93" s="40"/>
      <c r="L93" s="34"/>
      <c r="M93" s="20"/>
      <c r="N93" s="9"/>
    </row>
    <row r="94" spans="1:14" s="10" customFormat="1" ht="48.75" customHeight="1">
      <c r="A94" s="22">
        <v>87</v>
      </c>
      <c r="B94" s="24">
        <v>1005635</v>
      </c>
      <c r="C94" s="25">
        <v>351346</v>
      </c>
      <c r="D94" s="26" t="s">
        <v>119</v>
      </c>
      <c r="E94" s="23" t="s">
        <v>33</v>
      </c>
      <c r="F94" s="39">
        <v>28</v>
      </c>
      <c r="G94" s="33" t="s">
        <v>31</v>
      </c>
      <c r="H94" s="27" t="s">
        <v>32</v>
      </c>
      <c r="I94" s="35">
        <v>709.82</v>
      </c>
      <c r="J94" s="35">
        <f t="shared" si="1"/>
        <v>19874.96</v>
      </c>
      <c r="K94" s="40"/>
      <c r="L94" s="34"/>
      <c r="M94" s="20"/>
      <c r="N94" s="9"/>
    </row>
    <row r="95" spans="1:14" s="10" customFormat="1" ht="48.75" customHeight="1">
      <c r="A95" s="22">
        <v>88</v>
      </c>
      <c r="B95" s="24">
        <v>1031990</v>
      </c>
      <c r="C95" s="25">
        <v>400165</v>
      </c>
      <c r="D95" s="26" t="s">
        <v>120</v>
      </c>
      <c r="E95" s="23" t="s">
        <v>33</v>
      </c>
      <c r="F95" s="39">
        <v>9</v>
      </c>
      <c r="G95" s="33" t="s">
        <v>31</v>
      </c>
      <c r="H95" s="27" t="s">
        <v>32</v>
      </c>
      <c r="I95" s="35">
        <v>6152.98</v>
      </c>
      <c r="J95" s="35">
        <f t="shared" si="1"/>
        <v>55376.82</v>
      </c>
      <c r="K95" s="40"/>
      <c r="L95" s="34"/>
      <c r="M95" s="20"/>
      <c r="N95" s="9"/>
    </row>
    <row r="96" spans="1:14" s="10" customFormat="1" ht="48.75" customHeight="1">
      <c r="A96" s="22">
        <v>89</v>
      </c>
      <c r="B96" s="24">
        <v>1326763</v>
      </c>
      <c r="C96" s="25">
        <v>161362</v>
      </c>
      <c r="D96" s="26" t="s">
        <v>121</v>
      </c>
      <c r="E96" s="23" t="s">
        <v>33</v>
      </c>
      <c r="F96" s="39">
        <v>1</v>
      </c>
      <c r="G96" s="33" t="s">
        <v>31</v>
      </c>
      <c r="H96" s="27" t="s">
        <v>32</v>
      </c>
      <c r="I96" s="35">
        <v>1660.72</v>
      </c>
      <c r="J96" s="35">
        <f t="shared" si="1"/>
        <v>1660.72</v>
      </c>
      <c r="K96" s="40"/>
      <c r="L96" s="34"/>
      <c r="M96" s="20"/>
      <c r="N96" s="9"/>
    </row>
    <row r="97" spans="1:14" s="10" customFormat="1" ht="48.75" customHeight="1">
      <c r="A97" s="22">
        <v>90</v>
      </c>
      <c r="B97" s="24">
        <v>1372632</v>
      </c>
      <c r="C97" s="25">
        <v>357945</v>
      </c>
      <c r="D97" s="26" t="s">
        <v>122</v>
      </c>
      <c r="E97" s="23" t="s">
        <v>33</v>
      </c>
      <c r="F97" s="39">
        <v>1</v>
      </c>
      <c r="G97" s="33" t="s">
        <v>31</v>
      </c>
      <c r="H97" s="27" t="s">
        <v>32</v>
      </c>
      <c r="I97" s="35">
        <v>8545.78</v>
      </c>
      <c r="J97" s="35">
        <f t="shared" si="1"/>
        <v>8545.78</v>
      </c>
      <c r="K97" s="40"/>
      <c r="L97" s="34"/>
      <c r="M97" s="20"/>
      <c r="N97" s="9"/>
    </row>
    <row r="98" spans="1:14" s="10" customFormat="1" ht="48.75" customHeight="1">
      <c r="A98" s="22">
        <v>91</v>
      </c>
      <c r="B98" s="24">
        <v>1428660</v>
      </c>
      <c r="C98" s="25">
        <v>352769</v>
      </c>
      <c r="D98" s="26" t="s">
        <v>123</v>
      </c>
      <c r="E98" s="23" t="s">
        <v>33</v>
      </c>
      <c r="F98" s="39">
        <v>12</v>
      </c>
      <c r="G98" s="33" t="s">
        <v>31</v>
      </c>
      <c r="H98" s="27" t="s">
        <v>32</v>
      </c>
      <c r="I98" s="35">
        <v>424.75</v>
      </c>
      <c r="J98" s="35">
        <f t="shared" si="1"/>
        <v>5097</v>
      </c>
      <c r="K98" s="40"/>
      <c r="L98" s="34"/>
      <c r="M98" s="20"/>
      <c r="N98" s="9"/>
    </row>
    <row r="99" spans="1:14" s="10" customFormat="1" ht="48.75" customHeight="1">
      <c r="A99" s="22">
        <v>92</v>
      </c>
      <c r="B99" s="24">
        <v>1353275</v>
      </c>
      <c r="C99" s="25">
        <v>351789</v>
      </c>
      <c r="D99" s="26" t="s">
        <v>124</v>
      </c>
      <c r="E99" s="23" t="s">
        <v>33</v>
      </c>
      <c r="F99" s="39">
        <v>31</v>
      </c>
      <c r="G99" s="33" t="s">
        <v>31</v>
      </c>
      <c r="H99" s="27" t="s">
        <v>32</v>
      </c>
      <c r="I99" s="35">
        <v>3244.62</v>
      </c>
      <c r="J99" s="35">
        <f t="shared" si="1"/>
        <v>100583.22</v>
      </c>
      <c r="K99" s="40"/>
      <c r="L99" s="34"/>
      <c r="M99" s="20"/>
      <c r="N99" s="9"/>
    </row>
    <row r="100" spans="1:14" s="10" customFormat="1" ht="48.75" customHeight="1">
      <c r="A100" s="22">
        <v>93</v>
      </c>
      <c r="B100" s="24">
        <v>1353276</v>
      </c>
      <c r="C100" s="25">
        <v>351973</v>
      </c>
      <c r="D100" s="26" t="s">
        <v>125</v>
      </c>
      <c r="E100" s="23" t="s">
        <v>33</v>
      </c>
      <c r="F100" s="39">
        <v>8</v>
      </c>
      <c r="G100" s="33" t="s">
        <v>31</v>
      </c>
      <c r="H100" s="27" t="s">
        <v>32</v>
      </c>
      <c r="I100" s="35">
        <v>2731.02</v>
      </c>
      <c r="J100" s="35">
        <f t="shared" si="1"/>
        <v>21848.16</v>
      </c>
      <c r="K100" s="40"/>
      <c r="L100" s="34"/>
      <c r="M100" s="20"/>
      <c r="N100" s="9"/>
    </row>
    <row r="101" spans="1:14" s="10" customFormat="1" ht="48.75" customHeight="1">
      <c r="A101" s="22">
        <v>94</v>
      </c>
      <c r="B101" s="24">
        <v>1353275</v>
      </c>
      <c r="C101" s="25">
        <v>351789</v>
      </c>
      <c r="D101" s="26" t="s">
        <v>124</v>
      </c>
      <c r="E101" s="23" t="s">
        <v>33</v>
      </c>
      <c r="F101" s="39">
        <v>1</v>
      </c>
      <c r="G101" s="33" t="s">
        <v>31</v>
      </c>
      <c r="H101" s="27" t="s">
        <v>32</v>
      </c>
      <c r="I101" s="35">
        <v>3244.62</v>
      </c>
      <c r="J101" s="35">
        <f t="shared" si="1"/>
        <v>3244.62</v>
      </c>
      <c r="K101" s="40"/>
      <c r="L101" s="34"/>
      <c r="M101" s="20"/>
      <c r="N101" s="9"/>
    </row>
    <row r="102" spans="1:14" s="10" customFormat="1" ht="48.75" customHeight="1">
      <c r="A102" s="22">
        <v>95</v>
      </c>
      <c r="B102" s="24">
        <v>1352612</v>
      </c>
      <c r="C102" s="25">
        <v>352178</v>
      </c>
      <c r="D102" s="26" t="s">
        <v>126</v>
      </c>
      <c r="E102" s="23" t="s">
        <v>33</v>
      </c>
      <c r="F102" s="39">
        <v>1</v>
      </c>
      <c r="G102" s="33" t="s">
        <v>31</v>
      </c>
      <c r="H102" s="27" t="s">
        <v>32</v>
      </c>
      <c r="I102" s="35">
        <v>2008.38</v>
      </c>
      <c r="J102" s="35">
        <f t="shared" si="1"/>
        <v>2008.38</v>
      </c>
      <c r="K102" s="40"/>
      <c r="L102" s="34"/>
      <c r="M102" s="20"/>
      <c r="N102" s="9"/>
    </row>
    <row r="103" spans="1:14" s="10" customFormat="1" ht="48.75" customHeight="1">
      <c r="A103" s="22">
        <v>96</v>
      </c>
      <c r="B103" s="24">
        <v>1352508</v>
      </c>
      <c r="C103" s="25">
        <v>358507</v>
      </c>
      <c r="D103" s="26" t="s">
        <v>127</v>
      </c>
      <c r="E103" s="23" t="s">
        <v>33</v>
      </c>
      <c r="F103" s="39">
        <v>1</v>
      </c>
      <c r="G103" s="33" t="s">
        <v>31</v>
      </c>
      <c r="H103" s="27" t="s">
        <v>32</v>
      </c>
      <c r="I103" s="35">
        <v>2909.86</v>
      </c>
      <c r="J103" s="35">
        <f t="shared" si="1"/>
        <v>2909.86</v>
      </c>
      <c r="K103" s="40"/>
      <c r="L103" s="34"/>
      <c r="M103" s="20"/>
      <c r="N103" s="9"/>
    </row>
    <row r="104" spans="1:14" s="10" customFormat="1" ht="48.75" customHeight="1">
      <c r="A104" s="22">
        <v>97</v>
      </c>
      <c r="B104" s="24">
        <v>1718621</v>
      </c>
      <c r="C104" s="25">
        <v>359392</v>
      </c>
      <c r="D104" s="26" t="s">
        <v>128</v>
      </c>
      <c r="E104" s="23" t="s">
        <v>33</v>
      </c>
      <c r="F104" s="39">
        <v>4</v>
      </c>
      <c r="G104" s="33" t="s">
        <v>31</v>
      </c>
      <c r="H104" s="27" t="s">
        <v>32</v>
      </c>
      <c r="I104" s="35">
        <v>1872.14</v>
      </c>
      <c r="J104" s="35">
        <f t="shared" si="1"/>
        <v>7488.56</v>
      </c>
      <c r="K104" s="40"/>
      <c r="L104" s="34"/>
      <c r="M104" s="20"/>
      <c r="N104" s="9"/>
    </row>
    <row r="105" spans="1:14" s="10" customFormat="1" ht="48.75" customHeight="1">
      <c r="A105" s="22">
        <v>98</v>
      </c>
      <c r="B105" s="24">
        <v>1350601</v>
      </c>
      <c r="C105" s="25">
        <v>354535</v>
      </c>
      <c r="D105" s="26" t="s">
        <v>129</v>
      </c>
      <c r="E105" s="23" t="s">
        <v>33</v>
      </c>
      <c r="F105" s="39">
        <v>6</v>
      </c>
      <c r="G105" s="33" t="s">
        <v>31</v>
      </c>
      <c r="H105" s="27" t="s">
        <v>32</v>
      </c>
      <c r="I105" s="35">
        <v>1895.71</v>
      </c>
      <c r="J105" s="35">
        <f t="shared" si="1"/>
        <v>11374.26</v>
      </c>
      <c r="K105" s="40"/>
      <c r="L105" s="34"/>
      <c r="M105" s="20"/>
      <c r="N105" s="9"/>
    </row>
    <row r="106" spans="1:14" s="10" customFormat="1" ht="48.75" customHeight="1">
      <c r="A106" s="22">
        <v>99</v>
      </c>
      <c r="B106" s="24">
        <v>1718621</v>
      </c>
      <c r="C106" s="25">
        <v>359392</v>
      </c>
      <c r="D106" s="26" t="s">
        <v>128</v>
      </c>
      <c r="E106" s="23" t="s">
        <v>33</v>
      </c>
      <c r="F106" s="39">
        <v>1</v>
      </c>
      <c r="G106" s="33" t="s">
        <v>31</v>
      </c>
      <c r="H106" s="27" t="s">
        <v>32</v>
      </c>
      <c r="I106" s="35">
        <v>1872.14</v>
      </c>
      <c r="J106" s="35">
        <f t="shared" si="1"/>
        <v>1872.14</v>
      </c>
      <c r="K106" s="40"/>
      <c r="L106" s="34"/>
      <c r="M106" s="20"/>
      <c r="N106" s="9"/>
    </row>
    <row r="107" spans="1:14" s="10" customFormat="1" ht="48.75" customHeight="1">
      <c r="A107" s="22">
        <v>100</v>
      </c>
      <c r="B107" s="24">
        <v>1358602</v>
      </c>
      <c r="C107" s="25">
        <v>354308</v>
      </c>
      <c r="D107" s="26" t="s">
        <v>130</v>
      </c>
      <c r="E107" s="23" t="s">
        <v>33</v>
      </c>
      <c r="F107" s="39">
        <v>16</v>
      </c>
      <c r="G107" s="33" t="s">
        <v>31</v>
      </c>
      <c r="H107" s="27" t="s">
        <v>32</v>
      </c>
      <c r="I107" s="35">
        <v>10776.13</v>
      </c>
      <c r="J107" s="35">
        <f t="shared" si="1"/>
        <v>172418.08</v>
      </c>
      <c r="K107" s="40"/>
      <c r="L107" s="34"/>
      <c r="M107" s="20"/>
      <c r="N107" s="9"/>
    </row>
    <row r="108" spans="1:14" s="10" customFormat="1" ht="48.75" customHeight="1">
      <c r="A108" s="22">
        <v>101</v>
      </c>
      <c r="B108" s="24">
        <v>1358904</v>
      </c>
      <c r="C108" s="25">
        <v>162020</v>
      </c>
      <c r="D108" s="26" t="s">
        <v>131</v>
      </c>
      <c r="E108" s="23" t="s">
        <v>33</v>
      </c>
      <c r="F108" s="39">
        <v>1</v>
      </c>
      <c r="G108" s="33" t="s">
        <v>31</v>
      </c>
      <c r="H108" s="27" t="s">
        <v>32</v>
      </c>
      <c r="I108" s="35">
        <v>21782.36</v>
      </c>
      <c r="J108" s="35">
        <f t="shared" si="1"/>
        <v>21782.36</v>
      </c>
      <c r="K108" s="40"/>
      <c r="L108" s="34"/>
      <c r="M108" s="20"/>
      <c r="N108" s="9"/>
    </row>
    <row r="109" spans="1:14" s="10" customFormat="1" ht="48.75" customHeight="1">
      <c r="A109" s="22">
        <v>102</v>
      </c>
      <c r="B109" s="24">
        <v>1008858</v>
      </c>
      <c r="C109" s="25">
        <v>353805</v>
      </c>
      <c r="D109" s="26" t="s">
        <v>132</v>
      </c>
      <c r="E109" s="23" t="s">
        <v>33</v>
      </c>
      <c r="F109" s="39">
        <v>415</v>
      </c>
      <c r="G109" s="33" t="s">
        <v>31</v>
      </c>
      <c r="H109" s="27" t="s">
        <v>32</v>
      </c>
      <c r="I109" s="35">
        <v>4.73</v>
      </c>
      <c r="J109" s="35">
        <f t="shared" si="1"/>
        <v>1962.95</v>
      </c>
      <c r="K109" s="40"/>
      <c r="L109" s="34"/>
      <c r="M109" s="20"/>
      <c r="N109" s="9"/>
    </row>
    <row r="110" spans="1:14" s="10" customFormat="1" ht="48.75" customHeight="1">
      <c r="A110" s="22">
        <v>103</v>
      </c>
      <c r="B110" s="24">
        <v>1009452</v>
      </c>
      <c r="C110" s="25">
        <v>160828</v>
      </c>
      <c r="D110" s="26" t="s">
        <v>133</v>
      </c>
      <c r="E110" s="23" t="s">
        <v>33</v>
      </c>
      <c r="F110" s="39">
        <v>7</v>
      </c>
      <c r="G110" s="33" t="s">
        <v>31</v>
      </c>
      <c r="H110" s="27" t="s">
        <v>32</v>
      </c>
      <c r="I110" s="35">
        <v>2721.68</v>
      </c>
      <c r="J110" s="35">
        <f t="shared" si="1"/>
        <v>19051.76</v>
      </c>
      <c r="K110" s="40"/>
      <c r="L110" s="34"/>
      <c r="M110" s="20"/>
      <c r="N110" s="9"/>
    </row>
    <row r="111" spans="1:14" s="10" customFormat="1" ht="48.75" customHeight="1">
      <c r="A111" s="22">
        <v>104</v>
      </c>
      <c r="B111" s="24">
        <v>1009270</v>
      </c>
      <c r="C111" s="25">
        <v>162462</v>
      </c>
      <c r="D111" s="26" t="s">
        <v>134</v>
      </c>
      <c r="E111" s="23" t="s">
        <v>33</v>
      </c>
      <c r="F111" s="39">
        <v>2</v>
      </c>
      <c r="G111" s="33" t="s">
        <v>31</v>
      </c>
      <c r="H111" s="27" t="s">
        <v>32</v>
      </c>
      <c r="I111" s="35">
        <v>2149.15</v>
      </c>
      <c r="J111" s="35">
        <f t="shared" si="1"/>
        <v>4298.3</v>
      </c>
      <c r="K111" s="40"/>
      <c r="L111" s="34"/>
      <c r="M111" s="20"/>
      <c r="N111" s="9"/>
    </row>
    <row r="112" spans="1:14" s="10" customFormat="1" ht="48.75" customHeight="1">
      <c r="A112" s="22">
        <v>105</v>
      </c>
      <c r="B112" s="24">
        <v>1009270</v>
      </c>
      <c r="C112" s="25">
        <v>162462</v>
      </c>
      <c r="D112" s="26" t="s">
        <v>134</v>
      </c>
      <c r="E112" s="23" t="s">
        <v>33</v>
      </c>
      <c r="F112" s="39">
        <v>1</v>
      </c>
      <c r="G112" s="33" t="s">
        <v>31</v>
      </c>
      <c r="H112" s="27" t="s">
        <v>32</v>
      </c>
      <c r="I112" s="35">
        <v>2149.15</v>
      </c>
      <c r="J112" s="35">
        <f t="shared" si="1"/>
        <v>2149.15</v>
      </c>
      <c r="K112" s="40"/>
      <c r="L112" s="34"/>
      <c r="M112" s="20"/>
      <c r="N112" s="9"/>
    </row>
    <row r="113" spans="1:14" s="10" customFormat="1" ht="48.75" customHeight="1">
      <c r="A113" s="22">
        <v>106</v>
      </c>
      <c r="B113" s="24">
        <v>1353341</v>
      </c>
      <c r="C113" s="25">
        <v>351689</v>
      </c>
      <c r="D113" s="26" t="s">
        <v>135</v>
      </c>
      <c r="E113" s="23" t="s">
        <v>33</v>
      </c>
      <c r="F113" s="39">
        <v>2</v>
      </c>
      <c r="G113" s="33" t="s">
        <v>31</v>
      </c>
      <c r="H113" s="27" t="s">
        <v>32</v>
      </c>
      <c r="I113" s="35">
        <v>3494.1</v>
      </c>
      <c r="J113" s="35">
        <f t="shared" si="1"/>
        <v>6988.2</v>
      </c>
      <c r="K113" s="40"/>
      <c r="L113" s="34"/>
      <c r="M113" s="20"/>
      <c r="N113" s="9"/>
    </row>
    <row r="114" spans="1:14" s="10" customFormat="1" ht="48.75" customHeight="1">
      <c r="A114" s="22">
        <v>107</v>
      </c>
      <c r="B114" s="24">
        <v>1254000</v>
      </c>
      <c r="C114" s="25">
        <v>356977</v>
      </c>
      <c r="D114" s="26" t="s">
        <v>136</v>
      </c>
      <c r="E114" s="23" t="s">
        <v>33</v>
      </c>
      <c r="F114" s="39">
        <v>1</v>
      </c>
      <c r="G114" s="33" t="s">
        <v>31</v>
      </c>
      <c r="H114" s="27" t="s">
        <v>32</v>
      </c>
      <c r="I114" s="35">
        <v>6191.78</v>
      </c>
      <c r="J114" s="35">
        <f t="shared" si="1"/>
        <v>6191.78</v>
      </c>
      <c r="K114" s="40"/>
      <c r="L114" s="34"/>
      <c r="M114" s="20"/>
      <c r="N114" s="9"/>
    </row>
    <row r="115" spans="1:14" s="10" customFormat="1" ht="48.75" customHeight="1">
      <c r="A115" s="22">
        <v>108</v>
      </c>
      <c r="B115" s="24">
        <v>1120327</v>
      </c>
      <c r="C115" s="25">
        <v>1120327</v>
      </c>
      <c r="D115" s="26" t="s">
        <v>137</v>
      </c>
      <c r="E115" s="23" t="s">
        <v>33</v>
      </c>
      <c r="F115" s="39">
        <v>2</v>
      </c>
      <c r="G115" s="33" t="s">
        <v>31</v>
      </c>
      <c r="H115" s="27" t="s">
        <v>32</v>
      </c>
      <c r="I115" s="35">
        <v>299.92</v>
      </c>
      <c r="J115" s="35">
        <f t="shared" si="1"/>
        <v>599.84</v>
      </c>
      <c r="K115" s="40"/>
      <c r="L115" s="34"/>
      <c r="M115" s="20"/>
      <c r="N115" s="9"/>
    </row>
    <row r="116" spans="1:14" s="10" customFormat="1" ht="48.75" customHeight="1">
      <c r="A116" s="22">
        <v>109</v>
      </c>
      <c r="B116" s="24">
        <v>1565699</v>
      </c>
      <c r="C116" s="25">
        <v>359775</v>
      </c>
      <c r="D116" s="26" t="s">
        <v>138</v>
      </c>
      <c r="E116" s="23" t="s">
        <v>33</v>
      </c>
      <c r="F116" s="39">
        <v>1</v>
      </c>
      <c r="G116" s="33" t="s">
        <v>31</v>
      </c>
      <c r="H116" s="27" t="s">
        <v>32</v>
      </c>
      <c r="I116" s="35">
        <v>3829.2</v>
      </c>
      <c r="J116" s="35">
        <f t="shared" si="1"/>
        <v>3829.2</v>
      </c>
      <c r="K116" s="40"/>
      <c r="L116" s="34"/>
      <c r="M116" s="20"/>
      <c r="N116" s="9"/>
    </row>
    <row r="117" spans="1:14" s="10" customFormat="1" ht="48.75" customHeight="1">
      <c r="A117" s="22">
        <v>110</v>
      </c>
      <c r="B117" s="24">
        <v>1255491</v>
      </c>
      <c r="C117" s="25">
        <v>350353</v>
      </c>
      <c r="D117" s="26" t="s">
        <v>139</v>
      </c>
      <c r="E117" s="23" t="s">
        <v>33</v>
      </c>
      <c r="F117" s="39">
        <v>10</v>
      </c>
      <c r="G117" s="33" t="s">
        <v>31</v>
      </c>
      <c r="H117" s="27" t="s">
        <v>32</v>
      </c>
      <c r="I117" s="35">
        <v>917.03</v>
      </c>
      <c r="J117" s="35">
        <f t="shared" si="1"/>
        <v>9170.3</v>
      </c>
      <c r="K117" s="40"/>
      <c r="L117" s="34"/>
      <c r="M117" s="20"/>
      <c r="N117" s="9"/>
    </row>
    <row r="118" spans="1:14" s="10" customFormat="1" ht="48.75" customHeight="1">
      <c r="A118" s="22">
        <v>111</v>
      </c>
      <c r="B118" s="24">
        <v>1255491</v>
      </c>
      <c r="C118" s="25">
        <v>350353</v>
      </c>
      <c r="D118" s="26" t="s">
        <v>139</v>
      </c>
      <c r="E118" s="23" t="s">
        <v>33</v>
      </c>
      <c r="F118" s="39">
        <v>2</v>
      </c>
      <c r="G118" s="33" t="s">
        <v>31</v>
      </c>
      <c r="H118" s="27" t="s">
        <v>32</v>
      </c>
      <c r="I118" s="35">
        <v>396.56</v>
      </c>
      <c r="J118" s="35">
        <f t="shared" si="1"/>
        <v>793.12</v>
      </c>
      <c r="K118" s="40"/>
      <c r="L118" s="34"/>
      <c r="M118" s="20"/>
      <c r="N118" s="9"/>
    </row>
    <row r="119" spans="1:14" s="10" customFormat="1" ht="48.75" customHeight="1">
      <c r="A119" s="22">
        <v>112</v>
      </c>
      <c r="B119" s="24">
        <v>1255491</v>
      </c>
      <c r="C119" s="25">
        <v>350353</v>
      </c>
      <c r="D119" s="26" t="s">
        <v>139</v>
      </c>
      <c r="E119" s="23" t="s">
        <v>33</v>
      </c>
      <c r="F119" s="39">
        <v>6</v>
      </c>
      <c r="G119" s="33" t="s">
        <v>31</v>
      </c>
      <c r="H119" s="27" t="s">
        <v>32</v>
      </c>
      <c r="I119" s="35">
        <v>1588.76</v>
      </c>
      <c r="J119" s="35">
        <f t="shared" si="1"/>
        <v>9532.56</v>
      </c>
      <c r="K119" s="40"/>
      <c r="L119" s="34"/>
      <c r="M119" s="20"/>
      <c r="N119" s="9"/>
    </row>
    <row r="120" spans="1:14" s="10" customFormat="1" ht="48.75" customHeight="1">
      <c r="A120" s="22">
        <v>113</v>
      </c>
      <c r="B120" s="24">
        <v>1127503</v>
      </c>
      <c r="C120" s="25">
        <v>350677</v>
      </c>
      <c r="D120" s="26" t="s">
        <v>140</v>
      </c>
      <c r="E120" s="23" t="s">
        <v>33</v>
      </c>
      <c r="F120" s="39">
        <v>1</v>
      </c>
      <c r="G120" s="33" t="s">
        <v>31</v>
      </c>
      <c r="H120" s="27" t="s">
        <v>32</v>
      </c>
      <c r="I120" s="35">
        <v>3928.61</v>
      </c>
      <c r="J120" s="35">
        <f t="shared" si="1"/>
        <v>3928.61</v>
      </c>
      <c r="K120" s="40"/>
      <c r="L120" s="34"/>
      <c r="M120" s="20"/>
      <c r="N120" s="9"/>
    </row>
    <row r="121" spans="1:14" s="10" customFormat="1" ht="48.75" customHeight="1">
      <c r="A121" s="22">
        <v>114</v>
      </c>
      <c r="B121" s="24">
        <v>1128907</v>
      </c>
      <c r="C121" s="25">
        <v>352330</v>
      </c>
      <c r="D121" s="26" t="s">
        <v>141</v>
      </c>
      <c r="E121" s="23" t="s">
        <v>33</v>
      </c>
      <c r="F121" s="39">
        <v>20</v>
      </c>
      <c r="G121" s="33" t="s">
        <v>31</v>
      </c>
      <c r="H121" s="27" t="s">
        <v>32</v>
      </c>
      <c r="I121" s="35">
        <v>2058.66</v>
      </c>
      <c r="J121" s="35">
        <f t="shared" si="1"/>
        <v>41173.2</v>
      </c>
      <c r="K121" s="40"/>
      <c r="L121" s="34"/>
      <c r="M121" s="20"/>
      <c r="N121" s="9"/>
    </row>
    <row r="122" spans="1:14" s="10" customFormat="1" ht="48.75" customHeight="1">
      <c r="A122" s="22">
        <v>115</v>
      </c>
      <c r="B122" s="24">
        <v>1127929</v>
      </c>
      <c r="C122" s="25">
        <v>353058</v>
      </c>
      <c r="D122" s="26" t="s">
        <v>142</v>
      </c>
      <c r="E122" s="23" t="s">
        <v>33</v>
      </c>
      <c r="F122" s="39">
        <v>18</v>
      </c>
      <c r="G122" s="33" t="s">
        <v>31</v>
      </c>
      <c r="H122" s="27" t="s">
        <v>32</v>
      </c>
      <c r="I122" s="35">
        <v>1013.15</v>
      </c>
      <c r="J122" s="35">
        <f t="shared" si="1"/>
        <v>18236.7</v>
      </c>
      <c r="K122" s="40"/>
      <c r="L122" s="34"/>
      <c r="M122" s="20"/>
      <c r="N122" s="9"/>
    </row>
    <row r="123" spans="1:14" s="10" customFormat="1" ht="48.75" customHeight="1">
      <c r="A123" s="22">
        <v>116</v>
      </c>
      <c r="B123" s="24">
        <v>1116378</v>
      </c>
      <c r="C123" s="25">
        <v>160917</v>
      </c>
      <c r="D123" s="26" t="s">
        <v>143</v>
      </c>
      <c r="E123" s="23" t="s">
        <v>33</v>
      </c>
      <c r="F123" s="39">
        <v>22</v>
      </c>
      <c r="G123" s="33" t="s">
        <v>31</v>
      </c>
      <c r="H123" s="27" t="s">
        <v>32</v>
      </c>
      <c r="I123" s="35">
        <v>2989.28</v>
      </c>
      <c r="J123" s="35">
        <f t="shared" si="1"/>
        <v>65764.16</v>
      </c>
      <c r="K123" s="40"/>
      <c r="L123" s="34"/>
      <c r="M123" s="20"/>
      <c r="N123" s="9"/>
    </row>
    <row r="124" spans="1:14" s="10" customFormat="1" ht="48.75" customHeight="1">
      <c r="A124" s="22">
        <v>117</v>
      </c>
      <c r="B124" s="24">
        <v>1116378</v>
      </c>
      <c r="C124" s="25">
        <v>160917</v>
      </c>
      <c r="D124" s="26" t="s">
        <v>143</v>
      </c>
      <c r="E124" s="23" t="s">
        <v>33</v>
      </c>
      <c r="F124" s="39">
        <v>1</v>
      </c>
      <c r="G124" s="33" t="s">
        <v>31</v>
      </c>
      <c r="H124" s="27" t="s">
        <v>32</v>
      </c>
      <c r="I124" s="35">
        <v>463.45</v>
      </c>
      <c r="J124" s="35">
        <f t="shared" si="1"/>
        <v>463.45</v>
      </c>
      <c r="K124" s="40"/>
      <c r="L124" s="34"/>
      <c r="M124" s="20"/>
      <c r="N124" s="9"/>
    </row>
    <row r="125" spans="1:14" s="10" customFormat="1" ht="48.75" customHeight="1">
      <c r="A125" s="22">
        <v>118</v>
      </c>
      <c r="B125" s="24">
        <v>1496421</v>
      </c>
      <c r="C125" s="25">
        <v>353504</v>
      </c>
      <c r="D125" s="26" t="s">
        <v>144</v>
      </c>
      <c r="E125" s="23" t="s">
        <v>33</v>
      </c>
      <c r="F125" s="39">
        <v>5</v>
      </c>
      <c r="G125" s="33" t="s">
        <v>31</v>
      </c>
      <c r="H125" s="27" t="s">
        <v>32</v>
      </c>
      <c r="I125" s="35">
        <v>24438.79</v>
      </c>
      <c r="J125" s="35">
        <f t="shared" si="1"/>
        <v>122193.95</v>
      </c>
      <c r="K125" s="40"/>
      <c r="L125" s="34"/>
      <c r="M125" s="20"/>
      <c r="N125" s="9"/>
    </row>
    <row r="126" spans="1:14" s="10" customFormat="1" ht="48.75" customHeight="1">
      <c r="A126" s="22">
        <v>119</v>
      </c>
      <c r="B126" s="24">
        <v>1259999</v>
      </c>
      <c r="C126" s="25">
        <v>400156</v>
      </c>
      <c r="D126" s="26" t="s">
        <v>145</v>
      </c>
      <c r="E126" s="23" t="s">
        <v>33</v>
      </c>
      <c r="F126" s="39">
        <v>1</v>
      </c>
      <c r="G126" s="33" t="s">
        <v>31</v>
      </c>
      <c r="H126" s="27" t="s">
        <v>32</v>
      </c>
      <c r="I126" s="35">
        <v>2297.93</v>
      </c>
      <c r="J126" s="35">
        <f t="shared" si="1"/>
        <v>2297.93</v>
      </c>
      <c r="K126" s="40"/>
      <c r="L126" s="34"/>
      <c r="M126" s="20"/>
      <c r="N126" s="9"/>
    </row>
    <row r="127" spans="1:14" s="10" customFormat="1" ht="48.75" customHeight="1">
      <c r="A127" s="22">
        <v>120</v>
      </c>
      <c r="B127" s="24">
        <v>1495822</v>
      </c>
      <c r="C127" s="25">
        <v>358065</v>
      </c>
      <c r="D127" s="26" t="s">
        <v>146</v>
      </c>
      <c r="E127" s="23" t="s">
        <v>33</v>
      </c>
      <c r="F127" s="39">
        <v>2</v>
      </c>
      <c r="G127" s="33" t="s">
        <v>31</v>
      </c>
      <c r="H127" s="27" t="s">
        <v>32</v>
      </c>
      <c r="I127" s="35">
        <v>199392.71</v>
      </c>
      <c r="J127" s="35">
        <f t="shared" si="1"/>
        <v>398785.42</v>
      </c>
      <c r="K127" s="40"/>
      <c r="L127" s="34"/>
      <c r="M127" s="20"/>
      <c r="N127" s="9"/>
    </row>
    <row r="128" spans="1:14" s="10" customFormat="1" ht="48.75" customHeight="1">
      <c r="A128" s="22">
        <v>121</v>
      </c>
      <c r="B128" s="24">
        <v>1495822</v>
      </c>
      <c r="C128" s="25">
        <v>358065</v>
      </c>
      <c r="D128" s="26" t="s">
        <v>146</v>
      </c>
      <c r="E128" s="23" t="s">
        <v>33</v>
      </c>
      <c r="F128" s="39">
        <v>2</v>
      </c>
      <c r="G128" s="33" t="s">
        <v>31</v>
      </c>
      <c r="H128" s="27" t="s">
        <v>32</v>
      </c>
      <c r="I128" s="35">
        <v>249206.83</v>
      </c>
      <c r="J128" s="35">
        <f t="shared" si="1"/>
        <v>498413.66</v>
      </c>
      <c r="K128" s="40"/>
      <c r="L128" s="34"/>
      <c r="M128" s="20"/>
      <c r="N128" s="9"/>
    </row>
    <row r="129" spans="1:14" s="10" customFormat="1" ht="48.75" customHeight="1">
      <c r="A129" s="22">
        <v>122</v>
      </c>
      <c r="B129" s="24">
        <v>1119241</v>
      </c>
      <c r="C129" s="25">
        <v>352752</v>
      </c>
      <c r="D129" s="26" t="s">
        <v>147</v>
      </c>
      <c r="E129" s="23" t="s">
        <v>33</v>
      </c>
      <c r="F129" s="39">
        <v>7</v>
      </c>
      <c r="G129" s="33" t="s">
        <v>31</v>
      </c>
      <c r="H129" s="27" t="s">
        <v>32</v>
      </c>
      <c r="I129" s="35">
        <v>93.79</v>
      </c>
      <c r="J129" s="35">
        <f t="shared" si="1"/>
        <v>656.53</v>
      </c>
      <c r="K129" s="40"/>
      <c r="L129" s="34"/>
      <c r="M129" s="20"/>
      <c r="N129" s="9"/>
    </row>
    <row r="130" spans="1:14" s="10" customFormat="1" ht="48.75" customHeight="1">
      <c r="A130" s="22">
        <v>123</v>
      </c>
      <c r="B130" s="24">
        <v>1569902</v>
      </c>
      <c r="C130" s="25">
        <v>359039</v>
      </c>
      <c r="D130" s="26" t="s">
        <v>148</v>
      </c>
      <c r="E130" s="23" t="s">
        <v>33</v>
      </c>
      <c r="F130" s="39">
        <v>40</v>
      </c>
      <c r="G130" s="33" t="s">
        <v>31</v>
      </c>
      <c r="H130" s="27" t="s">
        <v>32</v>
      </c>
      <c r="I130" s="35">
        <v>172.13</v>
      </c>
      <c r="J130" s="35">
        <f t="shared" si="1"/>
        <v>6885.2</v>
      </c>
      <c r="K130" s="40"/>
      <c r="L130" s="34"/>
      <c r="M130" s="20"/>
      <c r="N130" s="9"/>
    </row>
    <row r="131" spans="1:14" s="10" customFormat="1" ht="48.75" customHeight="1">
      <c r="A131" s="22">
        <v>124</v>
      </c>
      <c r="B131" s="24">
        <v>1118179</v>
      </c>
      <c r="C131" s="25">
        <v>353133</v>
      </c>
      <c r="D131" s="26" t="s">
        <v>149</v>
      </c>
      <c r="E131" s="23" t="s">
        <v>33</v>
      </c>
      <c r="F131" s="39">
        <v>4</v>
      </c>
      <c r="G131" s="33" t="s">
        <v>31</v>
      </c>
      <c r="H131" s="27" t="s">
        <v>32</v>
      </c>
      <c r="I131" s="35">
        <v>89.23</v>
      </c>
      <c r="J131" s="35">
        <f t="shared" si="1"/>
        <v>356.92</v>
      </c>
      <c r="K131" s="40"/>
      <c r="L131" s="34"/>
      <c r="M131" s="20"/>
      <c r="N131" s="9"/>
    </row>
    <row r="132" spans="1:14" s="10" customFormat="1" ht="48.75" customHeight="1">
      <c r="A132" s="22">
        <v>125</v>
      </c>
      <c r="B132" s="24">
        <v>1118179</v>
      </c>
      <c r="C132" s="25">
        <v>353133</v>
      </c>
      <c r="D132" s="26" t="s">
        <v>149</v>
      </c>
      <c r="E132" s="23" t="s">
        <v>33</v>
      </c>
      <c r="F132" s="39">
        <v>3</v>
      </c>
      <c r="G132" s="33" t="s">
        <v>31</v>
      </c>
      <c r="H132" s="27" t="s">
        <v>32</v>
      </c>
      <c r="I132" s="35">
        <v>15.65</v>
      </c>
      <c r="J132" s="35">
        <f t="shared" si="1"/>
        <v>46.95</v>
      </c>
      <c r="K132" s="40"/>
      <c r="L132" s="34"/>
      <c r="M132" s="20"/>
      <c r="N132" s="9"/>
    </row>
    <row r="133" spans="1:14" s="10" customFormat="1" ht="48.75" customHeight="1">
      <c r="A133" s="22">
        <v>126</v>
      </c>
      <c r="B133" s="24">
        <v>1118179</v>
      </c>
      <c r="C133" s="25">
        <v>353133</v>
      </c>
      <c r="D133" s="26" t="s">
        <v>149</v>
      </c>
      <c r="E133" s="23" t="s">
        <v>33</v>
      </c>
      <c r="F133" s="39">
        <v>3</v>
      </c>
      <c r="G133" s="33" t="s">
        <v>31</v>
      </c>
      <c r="H133" s="27" t="s">
        <v>32</v>
      </c>
      <c r="I133" s="35">
        <v>89.23</v>
      </c>
      <c r="J133" s="35">
        <f t="shared" si="1"/>
        <v>267.69</v>
      </c>
      <c r="K133" s="40"/>
      <c r="L133" s="34"/>
      <c r="M133" s="20"/>
      <c r="N133" s="9"/>
    </row>
    <row r="134" spans="1:14" s="10" customFormat="1" ht="48.75" customHeight="1">
      <c r="A134" s="22">
        <v>127</v>
      </c>
      <c r="B134" s="24">
        <v>1259094</v>
      </c>
      <c r="C134" s="25">
        <v>353480</v>
      </c>
      <c r="D134" s="26" t="s">
        <v>150</v>
      </c>
      <c r="E134" s="23" t="s">
        <v>33</v>
      </c>
      <c r="F134" s="39">
        <v>3</v>
      </c>
      <c r="G134" s="33" t="s">
        <v>31</v>
      </c>
      <c r="H134" s="27" t="s">
        <v>32</v>
      </c>
      <c r="I134" s="35">
        <v>5938.13</v>
      </c>
      <c r="J134" s="35">
        <f t="shared" si="1"/>
        <v>17814.39</v>
      </c>
      <c r="K134" s="40"/>
      <c r="L134" s="34"/>
      <c r="M134" s="20"/>
      <c r="N134" s="9"/>
    </row>
    <row r="135" spans="1:14" s="10" customFormat="1" ht="48.75" customHeight="1">
      <c r="A135" s="22">
        <v>128</v>
      </c>
      <c r="B135" s="24">
        <v>1259093</v>
      </c>
      <c r="C135" s="25">
        <v>353478</v>
      </c>
      <c r="D135" s="26" t="s">
        <v>151</v>
      </c>
      <c r="E135" s="23" t="s">
        <v>33</v>
      </c>
      <c r="F135" s="39">
        <v>1</v>
      </c>
      <c r="G135" s="33" t="s">
        <v>31</v>
      </c>
      <c r="H135" s="27" t="s">
        <v>32</v>
      </c>
      <c r="I135" s="35">
        <v>4342.57</v>
      </c>
      <c r="J135" s="35">
        <f t="shared" si="1"/>
        <v>4342.57</v>
      </c>
      <c r="K135" s="40"/>
      <c r="L135" s="34"/>
      <c r="M135" s="20"/>
      <c r="N135" s="9"/>
    </row>
    <row r="136" spans="1:14" s="10" customFormat="1" ht="48.75" customHeight="1">
      <c r="A136" s="22">
        <v>129</v>
      </c>
      <c r="B136" s="24">
        <v>1259093</v>
      </c>
      <c r="C136" s="25">
        <v>353478</v>
      </c>
      <c r="D136" s="26" t="s">
        <v>151</v>
      </c>
      <c r="E136" s="23" t="s">
        <v>33</v>
      </c>
      <c r="F136" s="39">
        <v>2</v>
      </c>
      <c r="G136" s="33" t="s">
        <v>31</v>
      </c>
      <c r="H136" s="27" t="s">
        <v>32</v>
      </c>
      <c r="I136" s="35">
        <v>4342.57</v>
      </c>
      <c r="J136" s="35">
        <f t="shared" si="1"/>
        <v>8685.14</v>
      </c>
      <c r="K136" s="40"/>
      <c r="L136" s="34"/>
      <c r="M136" s="20"/>
      <c r="N136" s="9"/>
    </row>
    <row r="137" spans="1:14" s="10" customFormat="1" ht="48.75" customHeight="1">
      <c r="A137" s="22">
        <v>130</v>
      </c>
      <c r="B137" s="24">
        <v>1502096</v>
      </c>
      <c r="C137" s="25">
        <v>400150</v>
      </c>
      <c r="D137" s="26" t="s">
        <v>152</v>
      </c>
      <c r="E137" s="23" t="s">
        <v>33</v>
      </c>
      <c r="F137" s="39">
        <v>3</v>
      </c>
      <c r="G137" s="33" t="s">
        <v>31</v>
      </c>
      <c r="H137" s="27" t="s">
        <v>32</v>
      </c>
      <c r="I137" s="35">
        <v>4971.3</v>
      </c>
      <c r="J137" s="35">
        <f aca="true" t="shared" si="2" ref="J137:J200">ROUND(I137*F137,2)</f>
        <v>14913.9</v>
      </c>
      <c r="K137" s="40"/>
      <c r="L137" s="34"/>
      <c r="M137" s="20"/>
      <c r="N137" s="9"/>
    </row>
    <row r="138" spans="1:14" s="10" customFormat="1" ht="48.75" customHeight="1">
      <c r="A138" s="22">
        <v>131</v>
      </c>
      <c r="B138" s="24">
        <v>1247872</v>
      </c>
      <c r="C138" s="25">
        <v>352846</v>
      </c>
      <c r="D138" s="26" t="s">
        <v>153</v>
      </c>
      <c r="E138" s="23" t="s">
        <v>33</v>
      </c>
      <c r="F138" s="39">
        <v>3</v>
      </c>
      <c r="G138" s="33" t="s">
        <v>31</v>
      </c>
      <c r="H138" s="27" t="s">
        <v>32</v>
      </c>
      <c r="I138" s="35">
        <v>1088.14</v>
      </c>
      <c r="J138" s="35">
        <f t="shared" si="2"/>
        <v>3264.42</v>
      </c>
      <c r="K138" s="40"/>
      <c r="L138" s="34"/>
      <c r="M138" s="20"/>
      <c r="N138" s="9"/>
    </row>
    <row r="139" spans="1:14" s="10" customFormat="1" ht="48.75" customHeight="1">
      <c r="A139" s="22">
        <v>132</v>
      </c>
      <c r="B139" s="24">
        <v>1247872</v>
      </c>
      <c r="C139" s="25">
        <v>352846</v>
      </c>
      <c r="D139" s="26" t="s">
        <v>153</v>
      </c>
      <c r="E139" s="23" t="s">
        <v>33</v>
      </c>
      <c r="F139" s="39">
        <v>1</v>
      </c>
      <c r="G139" s="33" t="s">
        <v>31</v>
      </c>
      <c r="H139" s="27" t="s">
        <v>32</v>
      </c>
      <c r="I139" s="35">
        <v>7597.42</v>
      </c>
      <c r="J139" s="35">
        <f t="shared" si="2"/>
        <v>7597.42</v>
      </c>
      <c r="K139" s="40"/>
      <c r="L139" s="34"/>
      <c r="M139" s="20"/>
      <c r="N139" s="9"/>
    </row>
    <row r="140" spans="1:14" s="10" customFormat="1" ht="48.75" customHeight="1">
      <c r="A140" s="22">
        <v>133</v>
      </c>
      <c r="B140" s="24">
        <v>1561704</v>
      </c>
      <c r="C140" s="25">
        <v>352986</v>
      </c>
      <c r="D140" s="26" t="s">
        <v>154</v>
      </c>
      <c r="E140" s="23" t="s">
        <v>33</v>
      </c>
      <c r="F140" s="39">
        <v>7</v>
      </c>
      <c r="G140" s="33" t="s">
        <v>31</v>
      </c>
      <c r="H140" s="27" t="s">
        <v>32</v>
      </c>
      <c r="I140" s="35">
        <v>3102.9</v>
      </c>
      <c r="J140" s="35">
        <f t="shared" si="2"/>
        <v>21720.3</v>
      </c>
      <c r="K140" s="40"/>
      <c r="L140" s="34"/>
      <c r="M140" s="20"/>
      <c r="N140" s="9"/>
    </row>
    <row r="141" spans="1:14" s="10" customFormat="1" ht="48.75" customHeight="1">
      <c r="A141" s="22">
        <v>134</v>
      </c>
      <c r="B141" s="24">
        <v>1559547</v>
      </c>
      <c r="C141" s="25">
        <v>162037</v>
      </c>
      <c r="D141" s="26" t="s">
        <v>155</v>
      </c>
      <c r="E141" s="23" t="s">
        <v>33</v>
      </c>
      <c r="F141" s="39">
        <v>1</v>
      </c>
      <c r="G141" s="33" t="s">
        <v>31</v>
      </c>
      <c r="H141" s="27" t="s">
        <v>32</v>
      </c>
      <c r="I141" s="35">
        <v>86225.4</v>
      </c>
      <c r="J141" s="35">
        <f t="shared" si="2"/>
        <v>86225.4</v>
      </c>
      <c r="K141" s="40"/>
      <c r="L141" s="34"/>
      <c r="M141" s="20"/>
      <c r="N141" s="9"/>
    </row>
    <row r="142" spans="1:14" s="10" customFormat="1" ht="48.75" customHeight="1">
      <c r="A142" s="22">
        <v>135</v>
      </c>
      <c r="B142" s="24">
        <v>1559547</v>
      </c>
      <c r="C142" s="25">
        <v>162037</v>
      </c>
      <c r="D142" s="26" t="s">
        <v>155</v>
      </c>
      <c r="E142" s="23" t="s">
        <v>33</v>
      </c>
      <c r="F142" s="39">
        <v>1</v>
      </c>
      <c r="G142" s="33" t="s">
        <v>31</v>
      </c>
      <c r="H142" s="27" t="s">
        <v>32</v>
      </c>
      <c r="I142" s="35">
        <v>86225.4</v>
      </c>
      <c r="J142" s="35">
        <f t="shared" si="2"/>
        <v>86225.4</v>
      </c>
      <c r="K142" s="40"/>
      <c r="L142" s="34"/>
      <c r="M142" s="20"/>
      <c r="N142" s="9"/>
    </row>
    <row r="143" spans="1:14" s="10" customFormat="1" ht="48.75" customHeight="1">
      <c r="A143" s="22">
        <v>136</v>
      </c>
      <c r="B143" s="24">
        <v>1561017</v>
      </c>
      <c r="C143" s="25">
        <v>162296</v>
      </c>
      <c r="D143" s="26" t="s">
        <v>156</v>
      </c>
      <c r="E143" s="23" t="s">
        <v>33</v>
      </c>
      <c r="F143" s="39">
        <v>1</v>
      </c>
      <c r="G143" s="33" t="s">
        <v>31</v>
      </c>
      <c r="H143" s="27" t="s">
        <v>32</v>
      </c>
      <c r="I143" s="35">
        <v>6823.69</v>
      </c>
      <c r="J143" s="35">
        <f t="shared" si="2"/>
        <v>6823.69</v>
      </c>
      <c r="K143" s="40"/>
      <c r="L143" s="34"/>
      <c r="M143" s="20"/>
      <c r="N143" s="9"/>
    </row>
    <row r="144" spans="1:14" s="10" customFormat="1" ht="48.75" customHeight="1">
      <c r="A144" s="22">
        <v>137</v>
      </c>
      <c r="B144" s="24">
        <v>1269610</v>
      </c>
      <c r="C144" s="25">
        <v>355334</v>
      </c>
      <c r="D144" s="26" t="s">
        <v>157</v>
      </c>
      <c r="E144" s="23" t="s">
        <v>33</v>
      </c>
      <c r="F144" s="39">
        <v>21</v>
      </c>
      <c r="G144" s="33" t="s">
        <v>31</v>
      </c>
      <c r="H144" s="27" t="s">
        <v>32</v>
      </c>
      <c r="I144" s="35">
        <v>2895.92</v>
      </c>
      <c r="J144" s="35">
        <f t="shared" si="2"/>
        <v>60814.32</v>
      </c>
      <c r="K144" s="40"/>
      <c r="L144" s="34"/>
      <c r="M144" s="20"/>
      <c r="N144" s="9"/>
    </row>
    <row r="145" spans="1:14" s="10" customFormat="1" ht="48.75" customHeight="1">
      <c r="A145" s="22">
        <v>138</v>
      </c>
      <c r="B145" s="24">
        <v>1269610</v>
      </c>
      <c r="C145" s="25">
        <v>355334</v>
      </c>
      <c r="D145" s="26" t="s">
        <v>157</v>
      </c>
      <c r="E145" s="23" t="s">
        <v>33</v>
      </c>
      <c r="F145" s="39">
        <v>24</v>
      </c>
      <c r="G145" s="33" t="s">
        <v>31</v>
      </c>
      <c r="H145" s="27" t="s">
        <v>32</v>
      </c>
      <c r="I145" s="35">
        <v>2847.7</v>
      </c>
      <c r="J145" s="35">
        <f t="shared" si="2"/>
        <v>68344.8</v>
      </c>
      <c r="K145" s="40"/>
      <c r="L145" s="34"/>
      <c r="M145" s="20"/>
      <c r="N145" s="9"/>
    </row>
    <row r="146" spans="1:14" s="10" customFormat="1" ht="48.75" customHeight="1">
      <c r="A146" s="22">
        <v>139</v>
      </c>
      <c r="B146" s="24">
        <v>1079127</v>
      </c>
      <c r="C146" s="25">
        <v>357974</v>
      </c>
      <c r="D146" s="26" t="s">
        <v>158</v>
      </c>
      <c r="E146" s="23" t="s">
        <v>33</v>
      </c>
      <c r="F146" s="39">
        <v>8</v>
      </c>
      <c r="G146" s="33" t="s">
        <v>31</v>
      </c>
      <c r="H146" s="27" t="s">
        <v>32</v>
      </c>
      <c r="I146" s="35">
        <v>14268.96</v>
      </c>
      <c r="J146" s="35">
        <f t="shared" si="2"/>
        <v>114151.68</v>
      </c>
      <c r="K146" s="40"/>
      <c r="L146" s="34"/>
      <c r="M146" s="20"/>
      <c r="N146" s="9"/>
    </row>
    <row r="147" spans="1:14" s="10" customFormat="1" ht="48.75" customHeight="1">
      <c r="A147" s="22">
        <v>140</v>
      </c>
      <c r="B147" s="24">
        <v>1079127</v>
      </c>
      <c r="C147" s="25">
        <v>357974</v>
      </c>
      <c r="D147" s="26" t="s">
        <v>158</v>
      </c>
      <c r="E147" s="23" t="s">
        <v>33</v>
      </c>
      <c r="F147" s="39">
        <v>5</v>
      </c>
      <c r="G147" s="33" t="s">
        <v>31</v>
      </c>
      <c r="H147" s="27" t="s">
        <v>32</v>
      </c>
      <c r="I147" s="35">
        <v>11159.99</v>
      </c>
      <c r="J147" s="35">
        <f t="shared" si="2"/>
        <v>55799.95</v>
      </c>
      <c r="K147" s="40"/>
      <c r="L147" s="34"/>
      <c r="M147" s="20"/>
      <c r="N147" s="9"/>
    </row>
    <row r="148" spans="1:14" s="10" customFormat="1" ht="48.75" customHeight="1">
      <c r="A148" s="22">
        <v>141</v>
      </c>
      <c r="B148" s="24">
        <v>1079427</v>
      </c>
      <c r="C148" s="25">
        <v>351416</v>
      </c>
      <c r="D148" s="26" t="s">
        <v>159</v>
      </c>
      <c r="E148" s="23" t="s">
        <v>33</v>
      </c>
      <c r="F148" s="39">
        <v>1</v>
      </c>
      <c r="G148" s="33" t="s">
        <v>31</v>
      </c>
      <c r="H148" s="27" t="s">
        <v>32</v>
      </c>
      <c r="I148" s="35">
        <v>7792.93</v>
      </c>
      <c r="J148" s="35">
        <f t="shared" si="2"/>
        <v>7792.93</v>
      </c>
      <c r="K148" s="40"/>
      <c r="L148" s="34"/>
      <c r="M148" s="20"/>
      <c r="N148" s="9"/>
    </row>
    <row r="149" spans="1:14" s="10" customFormat="1" ht="48.75" customHeight="1">
      <c r="A149" s="22">
        <v>142</v>
      </c>
      <c r="B149" s="24">
        <v>1079506</v>
      </c>
      <c r="C149" s="25">
        <v>351544</v>
      </c>
      <c r="D149" s="26" t="s">
        <v>160</v>
      </c>
      <c r="E149" s="23" t="s">
        <v>33</v>
      </c>
      <c r="F149" s="39">
        <v>8</v>
      </c>
      <c r="G149" s="33" t="s">
        <v>31</v>
      </c>
      <c r="H149" s="27" t="s">
        <v>32</v>
      </c>
      <c r="I149" s="35">
        <v>6930.42</v>
      </c>
      <c r="J149" s="35">
        <f t="shared" si="2"/>
        <v>55443.36</v>
      </c>
      <c r="K149" s="40"/>
      <c r="L149" s="34"/>
      <c r="M149" s="20"/>
      <c r="N149" s="9"/>
    </row>
    <row r="150" spans="1:14" s="10" customFormat="1" ht="48.75" customHeight="1">
      <c r="A150" s="22">
        <v>143</v>
      </c>
      <c r="B150" s="24">
        <v>1079510</v>
      </c>
      <c r="C150" s="25">
        <v>353061</v>
      </c>
      <c r="D150" s="26" t="s">
        <v>161</v>
      </c>
      <c r="E150" s="23" t="s">
        <v>33</v>
      </c>
      <c r="F150" s="39">
        <v>2</v>
      </c>
      <c r="G150" s="33" t="s">
        <v>31</v>
      </c>
      <c r="H150" s="27" t="s">
        <v>32</v>
      </c>
      <c r="I150" s="35">
        <v>7895.59</v>
      </c>
      <c r="J150" s="35">
        <f t="shared" si="2"/>
        <v>15791.18</v>
      </c>
      <c r="K150" s="40"/>
      <c r="L150" s="34"/>
      <c r="M150" s="20"/>
      <c r="N150" s="9"/>
    </row>
    <row r="151" spans="1:14" s="10" customFormat="1" ht="48.75" customHeight="1">
      <c r="A151" s="22">
        <v>144</v>
      </c>
      <c r="B151" s="24">
        <v>1599652</v>
      </c>
      <c r="C151" s="25">
        <v>356840</v>
      </c>
      <c r="D151" s="26" t="s">
        <v>162</v>
      </c>
      <c r="E151" s="23" t="s">
        <v>33</v>
      </c>
      <c r="F151" s="39">
        <v>4</v>
      </c>
      <c r="G151" s="33" t="s">
        <v>31</v>
      </c>
      <c r="H151" s="27" t="s">
        <v>32</v>
      </c>
      <c r="I151" s="35">
        <v>1154.46</v>
      </c>
      <c r="J151" s="35">
        <f t="shared" si="2"/>
        <v>4617.84</v>
      </c>
      <c r="K151" s="40"/>
      <c r="L151" s="34"/>
      <c r="M151" s="20"/>
      <c r="N151" s="9"/>
    </row>
    <row r="152" spans="1:14" s="10" customFormat="1" ht="48.75" customHeight="1">
      <c r="A152" s="22">
        <v>145</v>
      </c>
      <c r="B152" s="24">
        <v>1492006</v>
      </c>
      <c r="C152" s="25">
        <v>1492006</v>
      </c>
      <c r="D152" s="26" t="s">
        <v>163</v>
      </c>
      <c r="E152" s="23" t="s">
        <v>33</v>
      </c>
      <c r="F152" s="39">
        <v>20</v>
      </c>
      <c r="G152" s="33" t="s">
        <v>31</v>
      </c>
      <c r="H152" s="27" t="s">
        <v>32</v>
      </c>
      <c r="I152" s="35">
        <v>1186.39</v>
      </c>
      <c r="J152" s="35">
        <f t="shared" si="2"/>
        <v>23727.8</v>
      </c>
      <c r="K152" s="40"/>
      <c r="L152" s="34"/>
      <c r="M152" s="20"/>
      <c r="N152" s="9"/>
    </row>
    <row r="153" spans="1:14" s="10" customFormat="1" ht="48.75" customHeight="1">
      <c r="A153" s="22">
        <v>146</v>
      </c>
      <c r="B153" s="24">
        <v>1599596</v>
      </c>
      <c r="C153" s="25">
        <v>358060</v>
      </c>
      <c r="D153" s="26" t="s">
        <v>164</v>
      </c>
      <c r="E153" s="23" t="s">
        <v>33</v>
      </c>
      <c r="F153" s="39">
        <v>2</v>
      </c>
      <c r="G153" s="33" t="s">
        <v>31</v>
      </c>
      <c r="H153" s="27" t="s">
        <v>32</v>
      </c>
      <c r="I153" s="35">
        <v>17900.29</v>
      </c>
      <c r="J153" s="35">
        <f t="shared" si="2"/>
        <v>35800.58</v>
      </c>
      <c r="K153" s="40"/>
      <c r="L153" s="34"/>
      <c r="M153" s="20"/>
      <c r="N153" s="9"/>
    </row>
    <row r="154" spans="1:14" s="10" customFormat="1" ht="48.75" customHeight="1">
      <c r="A154" s="22">
        <v>147</v>
      </c>
      <c r="B154" s="24">
        <v>1602883</v>
      </c>
      <c r="C154" s="25">
        <v>358007</v>
      </c>
      <c r="D154" s="26" t="s">
        <v>165</v>
      </c>
      <c r="E154" s="23" t="s">
        <v>33</v>
      </c>
      <c r="F154" s="39">
        <v>1</v>
      </c>
      <c r="G154" s="33" t="s">
        <v>31</v>
      </c>
      <c r="H154" s="27" t="s">
        <v>32</v>
      </c>
      <c r="I154" s="35">
        <v>911.16</v>
      </c>
      <c r="J154" s="35">
        <f t="shared" si="2"/>
        <v>911.16</v>
      </c>
      <c r="K154" s="40"/>
      <c r="L154" s="34"/>
      <c r="M154" s="20"/>
      <c r="N154" s="9"/>
    </row>
    <row r="155" spans="1:14" s="10" customFormat="1" ht="48.75" customHeight="1">
      <c r="A155" s="22">
        <v>148</v>
      </c>
      <c r="B155" s="24">
        <v>1602882</v>
      </c>
      <c r="C155" s="25">
        <v>358006</v>
      </c>
      <c r="D155" s="26" t="s">
        <v>166</v>
      </c>
      <c r="E155" s="23" t="s">
        <v>33</v>
      </c>
      <c r="F155" s="39">
        <v>2</v>
      </c>
      <c r="G155" s="33" t="s">
        <v>31</v>
      </c>
      <c r="H155" s="27" t="s">
        <v>32</v>
      </c>
      <c r="I155" s="35">
        <v>915.55</v>
      </c>
      <c r="J155" s="35">
        <f t="shared" si="2"/>
        <v>1831.1</v>
      </c>
      <c r="K155" s="40"/>
      <c r="L155" s="34"/>
      <c r="M155" s="20"/>
      <c r="N155" s="9"/>
    </row>
    <row r="156" spans="1:14" s="10" customFormat="1" ht="48.75" customHeight="1">
      <c r="A156" s="22">
        <v>149</v>
      </c>
      <c r="B156" s="24">
        <v>1271734</v>
      </c>
      <c r="C156" s="25">
        <v>353231</v>
      </c>
      <c r="D156" s="26" t="s">
        <v>167</v>
      </c>
      <c r="E156" s="23" t="s">
        <v>33</v>
      </c>
      <c r="F156" s="39">
        <v>17</v>
      </c>
      <c r="G156" s="33" t="s">
        <v>31</v>
      </c>
      <c r="H156" s="27" t="s">
        <v>32</v>
      </c>
      <c r="I156" s="35">
        <v>12.22</v>
      </c>
      <c r="J156" s="35">
        <f t="shared" si="2"/>
        <v>207.74</v>
      </c>
      <c r="K156" s="40"/>
      <c r="L156" s="34"/>
      <c r="M156" s="20"/>
      <c r="N156" s="9"/>
    </row>
    <row r="157" spans="1:14" s="10" customFormat="1" ht="48.75" customHeight="1">
      <c r="A157" s="22">
        <v>150</v>
      </c>
      <c r="B157" s="24">
        <v>1271734</v>
      </c>
      <c r="C157" s="25">
        <v>353231</v>
      </c>
      <c r="D157" s="26" t="s">
        <v>167</v>
      </c>
      <c r="E157" s="23" t="s">
        <v>33</v>
      </c>
      <c r="F157" s="39">
        <v>2</v>
      </c>
      <c r="G157" s="33" t="s">
        <v>31</v>
      </c>
      <c r="H157" s="27" t="s">
        <v>32</v>
      </c>
      <c r="I157" s="35">
        <v>15.65</v>
      </c>
      <c r="J157" s="35">
        <f t="shared" si="2"/>
        <v>31.3</v>
      </c>
      <c r="K157" s="40"/>
      <c r="L157" s="34"/>
      <c r="M157" s="20"/>
      <c r="N157" s="9"/>
    </row>
    <row r="158" spans="1:14" s="10" customFormat="1" ht="48.75" customHeight="1">
      <c r="A158" s="22">
        <v>151</v>
      </c>
      <c r="B158" s="24">
        <v>1274591</v>
      </c>
      <c r="C158" s="25">
        <v>1274591</v>
      </c>
      <c r="D158" s="26" t="s">
        <v>168</v>
      </c>
      <c r="E158" s="23" t="s">
        <v>33</v>
      </c>
      <c r="F158" s="39">
        <v>1</v>
      </c>
      <c r="G158" s="33" t="s">
        <v>31</v>
      </c>
      <c r="H158" s="27" t="s">
        <v>32</v>
      </c>
      <c r="I158" s="35">
        <v>410.54</v>
      </c>
      <c r="J158" s="35">
        <f t="shared" si="2"/>
        <v>410.54</v>
      </c>
      <c r="K158" s="40"/>
      <c r="L158" s="34"/>
      <c r="M158" s="20"/>
      <c r="N158" s="9"/>
    </row>
    <row r="159" spans="1:14" s="10" customFormat="1" ht="48.75" customHeight="1">
      <c r="A159" s="22">
        <v>152</v>
      </c>
      <c r="B159" s="24">
        <v>1487066</v>
      </c>
      <c r="C159" s="25">
        <v>356565</v>
      </c>
      <c r="D159" s="26" t="s">
        <v>169</v>
      </c>
      <c r="E159" s="23" t="s">
        <v>33</v>
      </c>
      <c r="F159" s="39">
        <v>6</v>
      </c>
      <c r="G159" s="33" t="s">
        <v>31</v>
      </c>
      <c r="H159" s="27" t="s">
        <v>32</v>
      </c>
      <c r="I159" s="35">
        <v>15931.66</v>
      </c>
      <c r="J159" s="35">
        <f t="shared" si="2"/>
        <v>95589.96</v>
      </c>
      <c r="K159" s="40"/>
      <c r="L159" s="34"/>
      <c r="M159" s="20"/>
      <c r="N159" s="9"/>
    </row>
    <row r="160" spans="1:14" s="10" customFormat="1" ht="48.75" customHeight="1">
      <c r="A160" s="22">
        <v>153</v>
      </c>
      <c r="B160" s="24">
        <v>1073552</v>
      </c>
      <c r="C160" s="25">
        <v>352410</v>
      </c>
      <c r="D160" s="26" t="s">
        <v>170</v>
      </c>
      <c r="E160" s="23" t="s">
        <v>33</v>
      </c>
      <c r="F160" s="39">
        <v>6</v>
      </c>
      <c r="G160" s="33" t="s">
        <v>31</v>
      </c>
      <c r="H160" s="27" t="s">
        <v>32</v>
      </c>
      <c r="I160" s="35">
        <v>3317.46</v>
      </c>
      <c r="J160" s="35">
        <f t="shared" si="2"/>
        <v>19904.76</v>
      </c>
      <c r="K160" s="40"/>
      <c r="L160" s="34"/>
      <c r="M160" s="20"/>
      <c r="N160" s="9"/>
    </row>
    <row r="161" spans="1:14" s="10" customFormat="1" ht="48.75" customHeight="1">
      <c r="A161" s="22">
        <v>154</v>
      </c>
      <c r="B161" s="24">
        <v>1487107</v>
      </c>
      <c r="C161" s="25">
        <v>356242</v>
      </c>
      <c r="D161" s="26" t="s">
        <v>171</v>
      </c>
      <c r="E161" s="23" t="s">
        <v>33</v>
      </c>
      <c r="F161" s="39">
        <v>4</v>
      </c>
      <c r="G161" s="33" t="s">
        <v>31</v>
      </c>
      <c r="H161" s="27" t="s">
        <v>32</v>
      </c>
      <c r="I161" s="35">
        <v>255.48</v>
      </c>
      <c r="J161" s="35">
        <f t="shared" si="2"/>
        <v>1021.92</v>
      </c>
      <c r="K161" s="40"/>
      <c r="L161" s="34"/>
      <c r="M161" s="20"/>
      <c r="N161" s="9"/>
    </row>
    <row r="162" spans="1:14" s="10" customFormat="1" ht="48.75" customHeight="1">
      <c r="A162" s="22">
        <v>155</v>
      </c>
      <c r="B162" s="24">
        <v>1077602</v>
      </c>
      <c r="C162" s="25">
        <v>353482</v>
      </c>
      <c r="D162" s="26" t="s">
        <v>172</v>
      </c>
      <c r="E162" s="23" t="s">
        <v>33</v>
      </c>
      <c r="F162" s="39">
        <v>3</v>
      </c>
      <c r="G162" s="33" t="s">
        <v>31</v>
      </c>
      <c r="H162" s="27" t="s">
        <v>32</v>
      </c>
      <c r="I162" s="35">
        <v>10243.36</v>
      </c>
      <c r="J162" s="35">
        <f t="shared" si="2"/>
        <v>30730.08</v>
      </c>
      <c r="K162" s="40"/>
      <c r="L162" s="34"/>
      <c r="M162" s="20"/>
      <c r="N162" s="9"/>
    </row>
    <row r="163" spans="1:14" s="10" customFormat="1" ht="48.75" customHeight="1">
      <c r="A163" s="22">
        <v>156</v>
      </c>
      <c r="B163" s="24">
        <v>1078125</v>
      </c>
      <c r="C163" s="25">
        <v>352274</v>
      </c>
      <c r="D163" s="26" t="s">
        <v>173</v>
      </c>
      <c r="E163" s="23" t="s">
        <v>33</v>
      </c>
      <c r="F163" s="39">
        <v>7</v>
      </c>
      <c r="G163" s="33" t="s">
        <v>31</v>
      </c>
      <c r="H163" s="27" t="s">
        <v>32</v>
      </c>
      <c r="I163" s="35">
        <v>3331.54</v>
      </c>
      <c r="J163" s="35">
        <f t="shared" si="2"/>
        <v>23320.78</v>
      </c>
      <c r="K163" s="40"/>
      <c r="L163" s="34"/>
      <c r="M163" s="20"/>
      <c r="N163" s="9"/>
    </row>
    <row r="164" spans="1:14" s="10" customFormat="1" ht="48.75" customHeight="1">
      <c r="A164" s="22">
        <v>157</v>
      </c>
      <c r="B164" s="24">
        <v>1494649</v>
      </c>
      <c r="C164" s="25">
        <v>354892</v>
      </c>
      <c r="D164" s="26" t="s">
        <v>174</v>
      </c>
      <c r="E164" s="23" t="s">
        <v>33</v>
      </c>
      <c r="F164" s="39">
        <v>6</v>
      </c>
      <c r="G164" s="33" t="s">
        <v>31</v>
      </c>
      <c r="H164" s="27" t="s">
        <v>32</v>
      </c>
      <c r="I164" s="35">
        <v>1027.15</v>
      </c>
      <c r="J164" s="35">
        <f t="shared" si="2"/>
        <v>6162.9</v>
      </c>
      <c r="K164" s="40"/>
      <c r="L164" s="34"/>
      <c r="M164" s="20"/>
      <c r="N164" s="9"/>
    </row>
    <row r="165" spans="1:14" s="10" customFormat="1" ht="48.75" customHeight="1">
      <c r="A165" s="22">
        <v>158</v>
      </c>
      <c r="B165" s="24">
        <v>1494745</v>
      </c>
      <c r="C165" s="25">
        <v>359052</v>
      </c>
      <c r="D165" s="26" t="s">
        <v>175</v>
      </c>
      <c r="E165" s="23" t="s">
        <v>33</v>
      </c>
      <c r="F165" s="39">
        <v>10</v>
      </c>
      <c r="G165" s="33" t="s">
        <v>31</v>
      </c>
      <c r="H165" s="27" t="s">
        <v>32</v>
      </c>
      <c r="I165" s="35">
        <v>703.84</v>
      </c>
      <c r="J165" s="35">
        <f t="shared" si="2"/>
        <v>7038.4</v>
      </c>
      <c r="K165" s="40"/>
      <c r="L165" s="34"/>
      <c r="M165" s="20"/>
      <c r="N165" s="9"/>
    </row>
    <row r="166" spans="1:14" s="10" customFormat="1" ht="48.75" customHeight="1">
      <c r="A166" s="22">
        <v>159</v>
      </c>
      <c r="B166" s="24">
        <v>1096992</v>
      </c>
      <c r="C166" s="25">
        <v>410975</v>
      </c>
      <c r="D166" s="26" t="s">
        <v>176</v>
      </c>
      <c r="E166" s="23" t="s">
        <v>33</v>
      </c>
      <c r="F166" s="39">
        <v>30</v>
      </c>
      <c r="G166" s="33" t="s">
        <v>31</v>
      </c>
      <c r="H166" s="27" t="s">
        <v>61</v>
      </c>
      <c r="I166" s="35">
        <v>250.13</v>
      </c>
      <c r="J166" s="35">
        <f t="shared" si="2"/>
        <v>7503.9</v>
      </c>
      <c r="K166" s="40"/>
      <c r="L166" s="34"/>
      <c r="M166" s="20"/>
      <c r="N166" s="9"/>
    </row>
    <row r="167" spans="1:14" s="10" customFormat="1" ht="48.75" customHeight="1">
      <c r="A167" s="22">
        <v>160</v>
      </c>
      <c r="B167" s="24">
        <v>1585677</v>
      </c>
      <c r="C167" s="25">
        <v>356787</v>
      </c>
      <c r="D167" s="26" t="s">
        <v>177</v>
      </c>
      <c r="E167" s="23" t="s">
        <v>33</v>
      </c>
      <c r="F167" s="39">
        <v>5</v>
      </c>
      <c r="G167" s="33" t="s">
        <v>31</v>
      </c>
      <c r="H167" s="27" t="s">
        <v>32</v>
      </c>
      <c r="I167" s="35">
        <v>213.24</v>
      </c>
      <c r="J167" s="35">
        <f t="shared" si="2"/>
        <v>1066.2</v>
      </c>
      <c r="K167" s="40"/>
      <c r="L167" s="34"/>
      <c r="M167" s="20"/>
      <c r="N167" s="9"/>
    </row>
    <row r="168" spans="1:14" s="10" customFormat="1" ht="48.75" customHeight="1">
      <c r="A168" s="22">
        <v>161</v>
      </c>
      <c r="B168" s="24">
        <v>1097207</v>
      </c>
      <c r="C168" s="25">
        <v>350249</v>
      </c>
      <c r="D168" s="26" t="s">
        <v>178</v>
      </c>
      <c r="E168" s="23" t="s">
        <v>33</v>
      </c>
      <c r="F168" s="39">
        <v>67</v>
      </c>
      <c r="G168" s="33" t="s">
        <v>31</v>
      </c>
      <c r="H168" s="27" t="s">
        <v>32</v>
      </c>
      <c r="I168" s="35">
        <v>1458.32</v>
      </c>
      <c r="J168" s="35">
        <f t="shared" si="2"/>
        <v>97707.44</v>
      </c>
      <c r="K168" s="40"/>
      <c r="L168" s="34"/>
      <c r="M168" s="20"/>
      <c r="N168" s="9"/>
    </row>
    <row r="169" spans="1:14" s="10" customFormat="1" ht="48.75" customHeight="1">
      <c r="A169" s="22">
        <v>162</v>
      </c>
      <c r="B169" s="24">
        <v>1098635</v>
      </c>
      <c r="C169" s="25">
        <v>355560</v>
      </c>
      <c r="D169" s="26" t="s">
        <v>179</v>
      </c>
      <c r="E169" s="23" t="s">
        <v>33</v>
      </c>
      <c r="F169" s="39">
        <v>2</v>
      </c>
      <c r="G169" s="33" t="s">
        <v>31</v>
      </c>
      <c r="H169" s="27" t="s">
        <v>32</v>
      </c>
      <c r="I169" s="35">
        <v>1682.1</v>
      </c>
      <c r="J169" s="35">
        <f t="shared" si="2"/>
        <v>3364.2</v>
      </c>
      <c r="K169" s="40"/>
      <c r="L169" s="34"/>
      <c r="M169" s="20"/>
      <c r="N169" s="9"/>
    </row>
    <row r="170" spans="1:14" s="10" customFormat="1" ht="48.75" customHeight="1">
      <c r="A170" s="22">
        <v>163</v>
      </c>
      <c r="B170" s="24">
        <v>1105517</v>
      </c>
      <c r="C170" s="25">
        <v>352639</v>
      </c>
      <c r="D170" s="26" t="s">
        <v>180</v>
      </c>
      <c r="E170" s="23" t="s">
        <v>33</v>
      </c>
      <c r="F170" s="39">
        <v>10</v>
      </c>
      <c r="G170" s="33" t="s">
        <v>31</v>
      </c>
      <c r="H170" s="27" t="s">
        <v>32</v>
      </c>
      <c r="I170" s="35">
        <v>1083.74</v>
      </c>
      <c r="J170" s="35">
        <f t="shared" si="2"/>
        <v>10837.4</v>
      </c>
      <c r="K170" s="40"/>
      <c r="L170" s="34"/>
      <c r="M170" s="20"/>
      <c r="N170" s="9"/>
    </row>
    <row r="171" spans="1:14" s="10" customFormat="1" ht="48.75" customHeight="1">
      <c r="A171" s="22">
        <v>164</v>
      </c>
      <c r="B171" s="24">
        <v>1111618</v>
      </c>
      <c r="C171" s="25">
        <v>354654</v>
      </c>
      <c r="D171" s="26" t="s">
        <v>181</v>
      </c>
      <c r="E171" s="23" t="s">
        <v>33</v>
      </c>
      <c r="F171" s="39">
        <v>8</v>
      </c>
      <c r="G171" s="33" t="s">
        <v>31</v>
      </c>
      <c r="H171" s="27" t="s">
        <v>32</v>
      </c>
      <c r="I171" s="35">
        <v>606.06</v>
      </c>
      <c r="J171" s="35">
        <f t="shared" si="2"/>
        <v>4848.48</v>
      </c>
      <c r="K171" s="40"/>
      <c r="L171" s="34"/>
      <c r="M171" s="20"/>
      <c r="N171" s="9"/>
    </row>
    <row r="172" spans="1:14" s="10" customFormat="1" ht="48.75" customHeight="1">
      <c r="A172" s="22">
        <v>165</v>
      </c>
      <c r="B172" s="24">
        <v>1111620</v>
      </c>
      <c r="C172" s="25">
        <v>354652</v>
      </c>
      <c r="D172" s="26" t="s">
        <v>182</v>
      </c>
      <c r="E172" s="23" t="s">
        <v>33</v>
      </c>
      <c r="F172" s="39">
        <v>5</v>
      </c>
      <c r="G172" s="33" t="s">
        <v>31</v>
      </c>
      <c r="H172" s="27" t="s">
        <v>32</v>
      </c>
      <c r="I172" s="35">
        <v>606.06</v>
      </c>
      <c r="J172" s="35">
        <f t="shared" si="2"/>
        <v>3030.3</v>
      </c>
      <c r="K172" s="40"/>
      <c r="L172" s="34"/>
      <c r="M172" s="20"/>
      <c r="N172" s="9"/>
    </row>
    <row r="173" spans="1:14" s="10" customFormat="1" ht="48.75" customHeight="1">
      <c r="A173" s="22">
        <v>166</v>
      </c>
      <c r="B173" s="24">
        <v>1086534</v>
      </c>
      <c r="C173" s="25">
        <v>351944</v>
      </c>
      <c r="D173" s="26" t="s">
        <v>183</v>
      </c>
      <c r="E173" s="23" t="s">
        <v>33</v>
      </c>
      <c r="F173" s="39">
        <v>7</v>
      </c>
      <c r="G173" s="33" t="s">
        <v>31</v>
      </c>
      <c r="H173" s="27" t="s">
        <v>32</v>
      </c>
      <c r="I173" s="35">
        <v>2529.19</v>
      </c>
      <c r="J173" s="35">
        <f t="shared" si="2"/>
        <v>17704.33</v>
      </c>
      <c r="K173" s="40"/>
      <c r="L173" s="34"/>
      <c r="M173" s="20"/>
      <c r="N173" s="9"/>
    </row>
    <row r="174" spans="1:14" s="10" customFormat="1" ht="48.75" customHeight="1">
      <c r="A174" s="22">
        <v>167</v>
      </c>
      <c r="B174" s="24">
        <v>1086534</v>
      </c>
      <c r="C174" s="25">
        <v>351944</v>
      </c>
      <c r="D174" s="26" t="s">
        <v>183</v>
      </c>
      <c r="E174" s="23" t="s">
        <v>33</v>
      </c>
      <c r="F174" s="39">
        <v>10</v>
      </c>
      <c r="G174" s="33" t="s">
        <v>31</v>
      </c>
      <c r="H174" s="27" t="s">
        <v>32</v>
      </c>
      <c r="I174" s="35">
        <v>31478.44</v>
      </c>
      <c r="J174" s="35">
        <f t="shared" si="2"/>
        <v>314784.4</v>
      </c>
      <c r="K174" s="40"/>
      <c r="L174" s="34"/>
      <c r="M174" s="20"/>
      <c r="N174" s="9"/>
    </row>
    <row r="175" spans="1:14" s="10" customFormat="1" ht="48.75" customHeight="1">
      <c r="A175" s="22">
        <v>168</v>
      </c>
      <c r="B175" s="24">
        <v>1493068</v>
      </c>
      <c r="C175" s="25">
        <v>359720</v>
      </c>
      <c r="D175" s="26" t="s">
        <v>184</v>
      </c>
      <c r="E175" s="23" t="s">
        <v>33</v>
      </c>
      <c r="F175" s="39">
        <v>2</v>
      </c>
      <c r="G175" s="33" t="s">
        <v>31</v>
      </c>
      <c r="H175" s="27" t="s">
        <v>32</v>
      </c>
      <c r="I175" s="35">
        <v>10144.96</v>
      </c>
      <c r="J175" s="35">
        <f t="shared" si="2"/>
        <v>20289.92</v>
      </c>
      <c r="K175" s="40"/>
      <c r="L175" s="34"/>
      <c r="M175" s="20"/>
      <c r="N175" s="9"/>
    </row>
    <row r="176" spans="1:14" s="10" customFormat="1" ht="48.75" customHeight="1">
      <c r="A176" s="22">
        <v>169</v>
      </c>
      <c r="B176" s="24">
        <v>1091613</v>
      </c>
      <c r="C176" s="25">
        <v>354840</v>
      </c>
      <c r="D176" s="26" t="s">
        <v>185</v>
      </c>
      <c r="E176" s="23" t="s">
        <v>33</v>
      </c>
      <c r="F176" s="39">
        <v>28</v>
      </c>
      <c r="G176" s="33" t="s">
        <v>31</v>
      </c>
      <c r="H176" s="27" t="s">
        <v>32</v>
      </c>
      <c r="I176" s="35">
        <v>741.78</v>
      </c>
      <c r="J176" s="35">
        <f t="shared" si="2"/>
        <v>20769.84</v>
      </c>
      <c r="K176" s="40"/>
      <c r="L176" s="34"/>
      <c r="M176" s="20"/>
      <c r="N176" s="9"/>
    </row>
    <row r="177" spans="1:14" s="10" customFormat="1" ht="48.75" customHeight="1">
      <c r="A177" s="22">
        <v>170</v>
      </c>
      <c r="B177" s="24">
        <v>1095319</v>
      </c>
      <c r="C177" s="25">
        <v>355029</v>
      </c>
      <c r="D177" s="26" t="s">
        <v>186</v>
      </c>
      <c r="E177" s="23" t="s">
        <v>33</v>
      </c>
      <c r="F177" s="39">
        <v>11</v>
      </c>
      <c r="G177" s="33" t="s">
        <v>31</v>
      </c>
      <c r="H177" s="27" t="s">
        <v>32</v>
      </c>
      <c r="I177" s="35">
        <v>63.89</v>
      </c>
      <c r="J177" s="35">
        <f t="shared" si="2"/>
        <v>702.79</v>
      </c>
      <c r="K177" s="40"/>
      <c r="L177" s="34"/>
      <c r="M177" s="20"/>
      <c r="N177" s="9"/>
    </row>
    <row r="178" spans="1:14" s="10" customFormat="1" ht="48.75" customHeight="1">
      <c r="A178" s="22">
        <v>171</v>
      </c>
      <c r="B178" s="24">
        <v>1089189</v>
      </c>
      <c r="C178" s="25">
        <v>356249</v>
      </c>
      <c r="D178" s="26" t="s">
        <v>187</v>
      </c>
      <c r="E178" s="23" t="s">
        <v>33</v>
      </c>
      <c r="F178" s="39">
        <v>1</v>
      </c>
      <c r="G178" s="33" t="s">
        <v>31</v>
      </c>
      <c r="H178" s="27" t="s">
        <v>32</v>
      </c>
      <c r="I178" s="35">
        <v>14316.28</v>
      </c>
      <c r="J178" s="35">
        <f t="shared" si="2"/>
        <v>14316.28</v>
      </c>
      <c r="K178" s="40"/>
      <c r="L178" s="34"/>
      <c r="M178" s="20"/>
      <c r="N178" s="9"/>
    </row>
    <row r="179" spans="1:14" s="10" customFormat="1" ht="48.75" customHeight="1">
      <c r="A179" s="22">
        <v>172</v>
      </c>
      <c r="B179" s="24">
        <v>1591908</v>
      </c>
      <c r="C179" s="25">
        <v>1591908</v>
      </c>
      <c r="D179" s="26" t="s">
        <v>188</v>
      </c>
      <c r="E179" s="23" t="s">
        <v>33</v>
      </c>
      <c r="F179" s="39">
        <v>2</v>
      </c>
      <c r="G179" s="33" t="s">
        <v>31</v>
      </c>
      <c r="H179" s="27" t="s">
        <v>32</v>
      </c>
      <c r="I179" s="35">
        <v>1096.54</v>
      </c>
      <c r="J179" s="35">
        <f t="shared" si="2"/>
        <v>2193.08</v>
      </c>
      <c r="K179" s="40"/>
      <c r="L179" s="34"/>
      <c r="M179" s="20"/>
      <c r="N179" s="9"/>
    </row>
    <row r="180" spans="1:14" s="10" customFormat="1" ht="48.75" customHeight="1">
      <c r="A180" s="22">
        <v>173</v>
      </c>
      <c r="B180" s="24">
        <v>1220020</v>
      </c>
      <c r="C180" s="25">
        <v>351243</v>
      </c>
      <c r="D180" s="26" t="s">
        <v>189</v>
      </c>
      <c r="E180" s="23" t="s">
        <v>33</v>
      </c>
      <c r="F180" s="39">
        <v>42</v>
      </c>
      <c r="G180" s="33" t="s">
        <v>31</v>
      </c>
      <c r="H180" s="27" t="s">
        <v>32</v>
      </c>
      <c r="I180" s="35">
        <v>1227.97</v>
      </c>
      <c r="J180" s="35">
        <f t="shared" si="2"/>
        <v>51574.74</v>
      </c>
      <c r="K180" s="40"/>
      <c r="L180" s="34"/>
      <c r="M180" s="20"/>
      <c r="N180" s="9"/>
    </row>
    <row r="181" spans="1:14" s="10" customFormat="1" ht="48.75" customHeight="1">
      <c r="A181" s="22">
        <v>174</v>
      </c>
      <c r="B181" s="24">
        <v>1176477</v>
      </c>
      <c r="C181" s="25">
        <v>351445</v>
      </c>
      <c r="D181" s="26" t="s">
        <v>190</v>
      </c>
      <c r="E181" s="23" t="s">
        <v>33</v>
      </c>
      <c r="F181" s="39">
        <v>2</v>
      </c>
      <c r="G181" s="33" t="s">
        <v>31</v>
      </c>
      <c r="H181" s="27" t="s">
        <v>32</v>
      </c>
      <c r="I181" s="35">
        <v>2746.21</v>
      </c>
      <c r="J181" s="35">
        <f t="shared" si="2"/>
        <v>5492.42</v>
      </c>
      <c r="K181" s="40"/>
      <c r="L181" s="34"/>
      <c r="M181" s="20"/>
      <c r="N181" s="9"/>
    </row>
    <row r="182" spans="1:14" s="10" customFormat="1" ht="48.75" customHeight="1">
      <c r="A182" s="22">
        <v>175</v>
      </c>
      <c r="B182" s="24">
        <v>1176477</v>
      </c>
      <c r="C182" s="25">
        <v>351445</v>
      </c>
      <c r="D182" s="26" t="s">
        <v>190</v>
      </c>
      <c r="E182" s="23" t="s">
        <v>33</v>
      </c>
      <c r="F182" s="39">
        <v>1</v>
      </c>
      <c r="G182" s="33" t="s">
        <v>31</v>
      </c>
      <c r="H182" s="27" t="s">
        <v>32</v>
      </c>
      <c r="I182" s="35">
        <v>1647.73</v>
      </c>
      <c r="J182" s="35">
        <f t="shared" si="2"/>
        <v>1647.73</v>
      </c>
      <c r="K182" s="40"/>
      <c r="L182" s="34"/>
      <c r="M182" s="20"/>
      <c r="N182" s="9"/>
    </row>
    <row r="183" spans="1:14" s="10" customFormat="1" ht="48.75" customHeight="1">
      <c r="A183" s="22">
        <v>176</v>
      </c>
      <c r="B183" s="24">
        <v>1170953</v>
      </c>
      <c r="C183" s="25">
        <v>352531</v>
      </c>
      <c r="D183" s="26" t="s">
        <v>191</v>
      </c>
      <c r="E183" s="23" t="s">
        <v>33</v>
      </c>
      <c r="F183" s="39">
        <v>3</v>
      </c>
      <c r="G183" s="33" t="s">
        <v>31</v>
      </c>
      <c r="H183" s="27" t="s">
        <v>32</v>
      </c>
      <c r="I183" s="35">
        <v>1611.74</v>
      </c>
      <c r="J183" s="35">
        <f t="shared" si="2"/>
        <v>4835.22</v>
      </c>
      <c r="K183" s="40"/>
      <c r="L183" s="34"/>
      <c r="M183" s="20"/>
      <c r="N183" s="9"/>
    </row>
    <row r="184" spans="1:14" s="10" customFormat="1" ht="48.75" customHeight="1">
      <c r="A184" s="22">
        <v>177</v>
      </c>
      <c r="B184" s="24">
        <v>1170954</v>
      </c>
      <c r="C184" s="25">
        <v>352538</v>
      </c>
      <c r="D184" s="26" t="s">
        <v>192</v>
      </c>
      <c r="E184" s="23" t="s">
        <v>33</v>
      </c>
      <c r="F184" s="39">
        <v>4</v>
      </c>
      <c r="G184" s="33" t="s">
        <v>31</v>
      </c>
      <c r="H184" s="27" t="s">
        <v>32</v>
      </c>
      <c r="I184" s="35">
        <v>1611.74</v>
      </c>
      <c r="J184" s="35">
        <f t="shared" si="2"/>
        <v>6446.96</v>
      </c>
      <c r="K184" s="40"/>
      <c r="L184" s="34"/>
      <c r="M184" s="20"/>
      <c r="N184" s="9"/>
    </row>
    <row r="185" spans="1:14" s="10" customFormat="1" ht="48.75" customHeight="1">
      <c r="A185" s="22">
        <v>178</v>
      </c>
      <c r="B185" s="24">
        <v>1171324</v>
      </c>
      <c r="C185" s="25">
        <v>352516</v>
      </c>
      <c r="D185" s="26" t="s">
        <v>193</v>
      </c>
      <c r="E185" s="23" t="s">
        <v>33</v>
      </c>
      <c r="F185" s="39">
        <v>3</v>
      </c>
      <c r="G185" s="33" t="s">
        <v>31</v>
      </c>
      <c r="H185" s="27" t="s">
        <v>32</v>
      </c>
      <c r="I185" s="35">
        <v>458.34</v>
      </c>
      <c r="J185" s="35">
        <f t="shared" si="2"/>
        <v>1375.02</v>
      </c>
      <c r="K185" s="40"/>
      <c r="L185" s="34"/>
      <c r="M185" s="20"/>
      <c r="N185" s="9"/>
    </row>
    <row r="186" spans="1:14" s="10" customFormat="1" ht="48.75" customHeight="1">
      <c r="A186" s="22">
        <v>179</v>
      </c>
      <c r="B186" s="24">
        <v>1171358</v>
      </c>
      <c r="C186" s="25">
        <v>350543</v>
      </c>
      <c r="D186" s="26" t="s">
        <v>194</v>
      </c>
      <c r="E186" s="23" t="s">
        <v>33</v>
      </c>
      <c r="F186" s="39">
        <v>8</v>
      </c>
      <c r="G186" s="33" t="s">
        <v>31</v>
      </c>
      <c r="H186" s="27" t="s">
        <v>32</v>
      </c>
      <c r="I186" s="35">
        <v>1190.92</v>
      </c>
      <c r="J186" s="35">
        <f t="shared" si="2"/>
        <v>9527.36</v>
      </c>
      <c r="K186" s="40"/>
      <c r="L186" s="34"/>
      <c r="M186" s="20"/>
      <c r="N186" s="9"/>
    </row>
    <row r="187" spans="1:14" s="10" customFormat="1" ht="48.75" customHeight="1">
      <c r="A187" s="22">
        <v>180</v>
      </c>
      <c r="B187" s="24">
        <v>1217075</v>
      </c>
      <c r="C187" s="25">
        <v>418272</v>
      </c>
      <c r="D187" s="26" t="s">
        <v>195</v>
      </c>
      <c r="E187" s="23" t="s">
        <v>33</v>
      </c>
      <c r="F187" s="39">
        <v>1</v>
      </c>
      <c r="G187" s="33" t="s">
        <v>31</v>
      </c>
      <c r="H187" s="27" t="s">
        <v>61</v>
      </c>
      <c r="I187" s="35">
        <v>25164.56</v>
      </c>
      <c r="J187" s="35">
        <f t="shared" si="2"/>
        <v>25164.56</v>
      </c>
      <c r="K187" s="40"/>
      <c r="L187" s="34"/>
      <c r="M187" s="20"/>
      <c r="N187" s="9"/>
    </row>
    <row r="188" spans="1:14" s="10" customFormat="1" ht="48.75" customHeight="1">
      <c r="A188" s="22">
        <v>181</v>
      </c>
      <c r="B188" s="24">
        <v>1182777</v>
      </c>
      <c r="C188" s="25">
        <v>354655</v>
      </c>
      <c r="D188" s="26" t="s">
        <v>196</v>
      </c>
      <c r="E188" s="23" t="s">
        <v>33</v>
      </c>
      <c r="F188" s="39">
        <v>8</v>
      </c>
      <c r="G188" s="33" t="s">
        <v>31</v>
      </c>
      <c r="H188" s="27" t="s">
        <v>32</v>
      </c>
      <c r="I188" s="35">
        <v>606.06</v>
      </c>
      <c r="J188" s="35">
        <f t="shared" si="2"/>
        <v>4848.48</v>
      </c>
      <c r="K188" s="40"/>
      <c r="L188" s="34"/>
      <c r="M188" s="20"/>
      <c r="N188" s="9"/>
    </row>
    <row r="189" spans="1:14" s="10" customFormat="1" ht="48.75" customHeight="1">
      <c r="A189" s="22">
        <v>182</v>
      </c>
      <c r="B189" s="24">
        <v>1179568</v>
      </c>
      <c r="C189" s="25">
        <v>350291</v>
      </c>
      <c r="D189" s="26" t="s">
        <v>197</v>
      </c>
      <c r="E189" s="23" t="s">
        <v>33</v>
      </c>
      <c r="F189" s="39">
        <v>6</v>
      </c>
      <c r="G189" s="33" t="s">
        <v>31</v>
      </c>
      <c r="H189" s="27" t="s">
        <v>32</v>
      </c>
      <c r="I189" s="35">
        <v>1293.29</v>
      </c>
      <c r="J189" s="35">
        <f t="shared" si="2"/>
        <v>7759.74</v>
      </c>
      <c r="K189" s="40"/>
      <c r="L189" s="34"/>
      <c r="M189" s="20"/>
      <c r="N189" s="9"/>
    </row>
    <row r="190" spans="1:14" s="10" customFormat="1" ht="48.75" customHeight="1">
      <c r="A190" s="22">
        <v>183</v>
      </c>
      <c r="B190" s="24">
        <v>1218609</v>
      </c>
      <c r="C190" s="25">
        <v>354094</v>
      </c>
      <c r="D190" s="26" t="s">
        <v>198</v>
      </c>
      <c r="E190" s="23" t="s">
        <v>33</v>
      </c>
      <c r="F190" s="39">
        <v>7</v>
      </c>
      <c r="G190" s="33" t="s">
        <v>31</v>
      </c>
      <c r="H190" s="27" t="s">
        <v>32</v>
      </c>
      <c r="I190" s="35">
        <v>1114.68</v>
      </c>
      <c r="J190" s="35">
        <f t="shared" si="2"/>
        <v>7802.76</v>
      </c>
      <c r="K190" s="40"/>
      <c r="L190" s="34"/>
      <c r="M190" s="20"/>
      <c r="N190" s="9"/>
    </row>
    <row r="191" spans="1:14" s="10" customFormat="1" ht="48.75" customHeight="1">
      <c r="A191" s="22">
        <v>184</v>
      </c>
      <c r="B191" s="24">
        <v>1165877</v>
      </c>
      <c r="C191" s="25">
        <v>354171</v>
      </c>
      <c r="D191" s="26" t="s">
        <v>199</v>
      </c>
      <c r="E191" s="23" t="s">
        <v>33</v>
      </c>
      <c r="F191" s="39">
        <v>3</v>
      </c>
      <c r="G191" s="33" t="s">
        <v>31</v>
      </c>
      <c r="H191" s="27" t="s">
        <v>32</v>
      </c>
      <c r="I191" s="35">
        <v>759.85</v>
      </c>
      <c r="J191" s="35">
        <f t="shared" si="2"/>
        <v>2279.55</v>
      </c>
      <c r="K191" s="40"/>
      <c r="L191" s="34"/>
      <c r="M191" s="20"/>
      <c r="N191" s="9"/>
    </row>
    <row r="192" spans="1:14" s="10" customFormat="1" ht="48.75" customHeight="1">
      <c r="A192" s="22">
        <v>185</v>
      </c>
      <c r="B192" s="24">
        <v>1224414</v>
      </c>
      <c r="C192" s="25">
        <v>350941</v>
      </c>
      <c r="D192" s="26" t="s">
        <v>200</v>
      </c>
      <c r="E192" s="23" t="s">
        <v>33</v>
      </c>
      <c r="F192" s="39">
        <v>3</v>
      </c>
      <c r="G192" s="33" t="s">
        <v>31</v>
      </c>
      <c r="H192" s="27" t="s">
        <v>32</v>
      </c>
      <c r="I192" s="35">
        <v>135.32</v>
      </c>
      <c r="J192" s="35">
        <f t="shared" si="2"/>
        <v>405.96</v>
      </c>
      <c r="K192" s="40"/>
      <c r="L192" s="34"/>
      <c r="M192" s="20"/>
      <c r="N192" s="9"/>
    </row>
    <row r="193" spans="1:14" s="10" customFormat="1" ht="48.75" customHeight="1">
      <c r="A193" s="22">
        <v>186</v>
      </c>
      <c r="B193" s="24">
        <v>1167070</v>
      </c>
      <c r="C193" s="25">
        <v>352059</v>
      </c>
      <c r="D193" s="26" t="s">
        <v>201</v>
      </c>
      <c r="E193" s="23" t="s">
        <v>33</v>
      </c>
      <c r="F193" s="39">
        <v>1</v>
      </c>
      <c r="G193" s="33" t="s">
        <v>31</v>
      </c>
      <c r="H193" s="27" t="s">
        <v>32</v>
      </c>
      <c r="I193" s="35">
        <v>13947.06</v>
      </c>
      <c r="J193" s="35">
        <f t="shared" si="2"/>
        <v>13947.06</v>
      </c>
      <c r="K193" s="40"/>
      <c r="L193" s="34"/>
      <c r="M193" s="20"/>
      <c r="N193" s="9"/>
    </row>
    <row r="194" spans="1:14" s="10" customFormat="1" ht="48.75" customHeight="1">
      <c r="A194" s="22">
        <v>187</v>
      </c>
      <c r="B194" s="24">
        <v>1167070</v>
      </c>
      <c r="C194" s="25">
        <v>352059</v>
      </c>
      <c r="D194" s="26" t="s">
        <v>201</v>
      </c>
      <c r="E194" s="23" t="s">
        <v>33</v>
      </c>
      <c r="F194" s="39">
        <v>1</v>
      </c>
      <c r="G194" s="33" t="s">
        <v>31</v>
      </c>
      <c r="H194" s="27" t="s">
        <v>32</v>
      </c>
      <c r="I194" s="35">
        <v>14063.14</v>
      </c>
      <c r="J194" s="35">
        <f t="shared" si="2"/>
        <v>14063.14</v>
      </c>
      <c r="K194" s="40"/>
      <c r="L194" s="34"/>
      <c r="M194" s="20"/>
      <c r="N194" s="9"/>
    </row>
    <row r="195" spans="1:14" s="10" customFormat="1" ht="48.75" customHeight="1">
      <c r="A195" s="22">
        <v>188</v>
      </c>
      <c r="B195" s="24">
        <v>1167560</v>
      </c>
      <c r="C195" s="25">
        <v>351250</v>
      </c>
      <c r="D195" s="26" t="s">
        <v>202</v>
      </c>
      <c r="E195" s="23" t="s">
        <v>33</v>
      </c>
      <c r="F195" s="39">
        <v>9</v>
      </c>
      <c r="G195" s="33" t="s">
        <v>31</v>
      </c>
      <c r="H195" s="27" t="s">
        <v>32</v>
      </c>
      <c r="I195" s="35">
        <v>2329.39</v>
      </c>
      <c r="J195" s="35">
        <f t="shared" si="2"/>
        <v>20964.51</v>
      </c>
      <c r="K195" s="40"/>
      <c r="L195" s="34"/>
      <c r="M195" s="20"/>
      <c r="N195" s="9"/>
    </row>
    <row r="196" spans="1:14" s="10" customFormat="1" ht="48.75" customHeight="1">
      <c r="A196" s="22">
        <v>189</v>
      </c>
      <c r="B196" s="24">
        <v>1224416</v>
      </c>
      <c r="C196" s="25">
        <v>354296</v>
      </c>
      <c r="D196" s="26" t="s">
        <v>203</v>
      </c>
      <c r="E196" s="23" t="s">
        <v>33</v>
      </c>
      <c r="F196" s="39">
        <v>3</v>
      </c>
      <c r="G196" s="33" t="s">
        <v>31</v>
      </c>
      <c r="H196" s="27" t="s">
        <v>32</v>
      </c>
      <c r="I196" s="35">
        <v>179.76</v>
      </c>
      <c r="J196" s="35">
        <f t="shared" si="2"/>
        <v>539.28</v>
      </c>
      <c r="K196" s="40"/>
      <c r="L196" s="34"/>
      <c r="M196" s="20"/>
      <c r="N196" s="9"/>
    </row>
    <row r="197" spans="1:14" s="10" customFormat="1" ht="48.75" customHeight="1">
      <c r="A197" s="22">
        <v>190</v>
      </c>
      <c r="B197" s="24">
        <v>1508527</v>
      </c>
      <c r="C197" s="25">
        <v>354909</v>
      </c>
      <c r="D197" s="26" t="s">
        <v>204</v>
      </c>
      <c r="E197" s="23" t="s">
        <v>33</v>
      </c>
      <c r="F197" s="39">
        <v>1</v>
      </c>
      <c r="G197" s="33" t="s">
        <v>31</v>
      </c>
      <c r="H197" s="27" t="s">
        <v>32</v>
      </c>
      <c r="I197" s="35">
        <v>353.48</v>
      </c>
      <c r="J197" s="35">
        <f t="shared" si="2"/>
        <v>353.48</v>
      </c>
      <c r="K197" s="40"/>
      <c r="L197" s="34"/>
      <c r="M197" s="20"/>
      <c r="N197" s="9"/>
    </row>
    <row r="198" spans="1:14" s="10" customFormat="1" ht="48.75" customHeight="1">
      <c r="A198" s="22">
        <v>191</v>
      </c>
      <c r="B198" s="24">
        <v>1169371</v>
      </c>
      <c r="C198" s="25">
        <v>161151</v>
      </c>
      <c r="D198" s="26" t="s">
        <v>205</v>
      </c>
      <c r="E198" s="23" t="s">
        <v>33</v>
      </c>
      <c r="F198" s="39">
        <v>8</v>
      </c>
      <c r="G198" s="33" t="s">
        <v>31</v>
      </c>
      <c r="H198" s="27" t="s">
        <v>32</v>
      </c>
      <c r="I198" s="35">
        <v>819.29</v>
      </c>
      <c r="J198" s="35">
        <f t="shared" si="2"/>
        <v>6554.32</v>
      </c>
      <c r="K198" s="40"/>
      <c r="L198" s="34"/>
      <c r="M198" s="20"/>
      <c r="N198" s="9"/>
    </row>
    <row r="199" spans="1:14" s="10" customFormat="1" ht="48.75" customHeight="1">
      <c r="A199" s="22">
        <v>192</v>
      </c>
      <c r="B199" s="24">
        <v>1169371</v>
      </c>
      <c r="C199" s="25">
        <v>161151</v>
      </c>
      <c r="D199" s="26" t="s">
        <v>205</v>
      </c>
      <c r="E199" s="23" t="s">
        <v>33</v>
      </c>
      <c r="F199" s="39">
        <v>17</v>
      </c>
      <c r="G199" s="33" t="s">
        <v>31</v>
      </c>
      <c r="H199" s="27" t="s">
        <v>32</v>
      </c>
      <c r="I199" s="35">
        <v>983.14</v>
      </c>
      <c r="J199" s="35">
        <f t="shared" si="2"/>
        <v>16713.38</v>
      </c>
      <c r="K199" s="40"/>
      <c r="L199" s="34"/>
      <c r="M199" s="20"/>
      <c r="N199" s="9"/>
    </row>
    <row r="200" spans="1:14" s="10" customFormat="1" ht="48.75" customHeight="1">
      <c r="A200" s="22">
        <v>193</v>
      </c>
      <c r="B200" s="24">
        <v>1169371</v>
      </c>
      <c r="C200" s="25">
        <v>161151</v>
      </c>
      <c r="D200" s="26" t="s">
        <v>205</v>
      </c>
      <c r="E200" s="23" t="s">
        <v>33</v>
      </c>
      <c r="F200" s="39">
        <v>11</v>
      </c>
      <c r="G200" s="33" t="s">
        <v>31</v>
      </c>
      <c r="H200" s="27" t="s">
        <v>32</v>
      </c>
      <c r="I200" s="35">
        <v>353.48</v>
      </c>
      <c r="J200" s="35">
        <f t="shared" si="2"/>
        <v>3888.28</v>
      </c>
      <c r="K200" s="40"/>
      <c r="L200" s="34"/>
      <c r="M200" s="20"/>
      <c r="N200" s="9"/>
    </row>
    <row r="201" spans="1:14" s="10" customFormat="1" ht="48.75" customHeight="1">
      <c r="A201" s="22">
        <v>194</v>
      </c>
      <c r="B201" s="24">
        <v>1170828</v>
      </c>
      <c r="C201" s="25">
        <v>350479</v>
      </c>
      <c r="D201" s="26" t="s">
        <v>206</v>
      </c>
      <c r="E201" s="23" t="s">
        <v>33</v>
      </c>
      <c r="F201" s="39">
        <v>57</v>
      </c>
      <c r="G201" s="33" t="s">
        <v>31</v>
      </c>
      <c r="H201" s="27" t="s">
        <v>32</v>
      </c>
      <c r="I201" s="35">
        <v>287.74</v>
      </c>
      <c r="J201" s="35">
        <f aca="true" t="shared" si="3" ref="J201:J264">ROUND(I201*F201,2)</f>
        <v>16401.18</v>
      </c>
      <c r="K201" s="40"/>
      <c r="L201" s="34"/>
      <c r="M201" s="20"/>
      <c r="N201" s="9"/>
    </row>
    <row r="202" spans="1:14" s="10" customFormat="1" ht="48.75" customHeight="1">
      <c r="A202" s="22">
        <v>195</v>
      </c>
      <c r="B202" s="24">
        <v>1170828</v>
      </c>
      <c r="C202" s="25">
        <v>350479</v>
      </c>
      <c r="D202" s="26" t="s">
        <v>206</v>
      </c>
      <c r="E202" s="23" t="s">
        <v>33</v>
      </c>
      <c r="F202" s="39">
        <v>29</v>
      </c>
      <c r="G202" s="33" t="s">
        <v>31</v>
      </c>
      <c r="H202" s="27" t="s">
        <v>32</v>
      </c>
      <c r="I202" s="35">
        <v>580.72</v>
      </c>
      <c r="J202" s="35">
        <f t="shared" si="3"/>
        <v>16840.88</v>
      </c>
      <c r="K202" s="40"/>
      <c r="L202" s="34"/>
      <c r="M202" s="20"/>
      <c r="N202" s="9"/>
    </row>
    <row r="203" spans="1:14" s="10" customFormat="1" ht="48.75" customHeight="1">
      <c r="A203" s="22">
        <v>196</v>
      </c>
      <c r="B203" s="24">
        <v>1170828</v>
      </c>
      <c r="C203" s="25">
        <v>350479</v>
      </c>
      <c r="D203" s="26" t="s">
        <v>206</v>
      </c>
      <c r="E203" s="23" t="s">
        <v>33</v>
      </c>
      <c r="F203" s="39">
        <v>20</v>
      </c>
      <c r="G203" s="33" t="s">
        <v>31</v>
      </c>
      <c r="H203" s="27" t="s">
        <v>32</v>
      </c>
      <c r="I203" s="35">
        <v>580.72</v>
      </c>
      <c r="J203" s="35">
        <f t="shared" si="3"/>
        <v>11614.4</v>
      </c>
      <c r="K203" s="40"/>
      <c r="L203" s="34"/>
      <c r="M203" s="20"/>
      <c r="N203" s="9"/>
    </row>
    <row r="204" spans="1:14" s="10" customFormat="1" ht="48.75" customHeight="1">
      <c r="A204" s="22">
        <v>197</v>
      </c>
      <c r="B204" s="24">
        <v>1170744</v>
      </c>
      <c r="C204" s="25">
        <v>353340</v>
      </c>
      <c r="D204" s="26" t="s">
        <v>207</v>
      </c>
      <c r="E204" s="23" t="s">
        <v>33</v>
      </c>
      <c r="F204" s="39">
        <v>5</v>
      </c>
      <c r="G204" s="33" t="s">
        <v>31</v>
      </c>
      <c r="H204" s="27" t="s">
        <v>32</v>
      </c>
      <c r="I204" s="35">
        <v>7444.21</v>
      </c>
      <c r="J204" s="35">
        <f t="shared" si="3"/>
        <v>37221.05</v>
      </c>
      <c r="K204" s="40"/>
      <c r="L204" s="34"/>
      <c r="M204" s="20"/>
      <c r="N204" s="9"/>
    </row>
    <row r="205" spans="1:14" s="10" customFormat="1" ht="48.75" customHeight="1">
      <c r="A205" s="22">
        <v>198</v>
      </c>
      <c r="B205" s="24">
        <v>1168427</v>
      </c>
      <c r="C205" s="25">
        <v>350852</v>
      </c>
      <c r="D205" s="26" t="s">
        <v>208</v>
      </c>
      <c r="E205" s="23" t="s">
        <v>33</v>
      </c>
      <c r="F205" s="39">
        <v>3</v>
      </c>
      <c r="G205" s="33" t="s">
        <v>31</v>
      </c>
      <c r="H205" s="27" t="s">
        <v>32</v>
      </c>
      <c r="I205" s="35">
        <v>6268.19</v>
      </c>
      <c r="J205" s="35">
        <f t="shared" si="3"/>
        <v>18804.57</v>
      </c>
      <c r="K205" s="40"/>
      <c r="L205" s="34"/>
      <c r="M205" s="20"/>
      <c r="N205" s="9"/>
    </row>
    <row r="206" spans="1:14" s="10" customFormat="1" ht="48.75" customHeight="1">
      <c r="A206" s="22">
        <v>199</v>
      </c>
      <c r="B206" s="24">
        <v>1168488</v>
      </c>
      <c r="C206" s="25">
        <v>353313</v>
      </c>
      <c r="D206" s="26" t="s">
        <v>209</v>
      </c>
      <c r="E206" s="23" t="s">
        <v>33</v>
      </c>
      <c r="F206" s="39">
        <v>4</v>
      </c>
      <c r="G206" s="33" t="s">
        <v>31</v>
      </c>
      <c r="H206" s="27" t="s">
        <v>32</v>
      </c>
      <c r="I206" s="35">
        <v>6010.24</v>
      </c>
      <c r="J206" s="35">
        <f t="shared" si="3"/>
        <v>24040.96</v>
      </c>
      <c r="K206" s="40"/>
      <c r="L206" s="34"/>
      <c r="M206" s="20"/>
      <c r="N206" s="9"/>
    </row>
    <row r="207" spans="1:14" s="10" customFormat="1" ht="48.75" customHeight="1">
      <c r="A207" s="22">
        <v>200</v>
      </c>
      <c r="B207" s="24">
        <v>1168488</v>
      </c>
      <c r="C207" s="25">
        <v>353313</v>
      </c>
      <c r="D207" s="26" t="s">
        <v>209</v>
      </c>
      <c r="E207" s="23" t="s">
        <v>33</v>
      </c>
      <c r="F207" s="39">
        <v>2</v>
      </c>
      <c r="G207" s="33" t="s">
        <v>31</v>
      </c>
      <c r="H207" s="27" t="s">
        <v>32</v>
      </c>
      <c r="I207" s="35">
        <v>6263.24</v>
      </c>
      <c r="J207" s="35">
        <f t="shared" si="3"/>
        <v>12526.48</v>
      </c>
      <c r="K207" s="40"/>
      <c r="L207" s="34"/>
      <c r="M207" s="20"/>
      <c r="N207" s="9"/>
    </row>
    <row r="208" spans="1:14" s="10" customFormat="1" ht="48.75" customHeight="1">
      <c r="A208" s="22">
        <v>201</v>
      </c>
      <c r="B208" s="24">
        <v>1168430</v>
      </c>
      <c r="C208" s="25">
        <v>356516</v>
      </c>
      <c r="D208" s="26" t="s">
        <v>210</v>
      </c>
      <c r="E208" s="23" t="s">
        <v>33</v>
      </c>
      <c r="F208" s="39">
        <v>3</v>
      </c>
      <c r="G208" s="33" t="s">
        <v>31</v>
      </c>
      <c r="H208" s="27" t="s">
        <v>32</v>
      </c>
      <c r="I208" s="35">
        <v>3948.49</v>
      </c>
      <c r="J208" s="35">
        <f t="shared" si="3"/>
        <v>11845.47</v>
      </c>
      <c r="K208" s="40"/>
      <c r="L208" s="34"/>
      <c r="M208" s="20"/>
      <c r="N208" s="9"/>
    </row>
    <row r="209" spans="1:14" s="10" customFormat="1" ht="48.75" customHeight="1">
      <c r="A209" s="22">
        <v>202</v>
      </c>
      <c r="B209" s="24">
        <v>1168482</v>
      </c>
      <c r="C209" s="25">
        <v>354608</v>
      </c>
      <c r="D209" s="26" t="s">
        <v>211</v>
      </c>
      <c r="E209" s="23" t="s">
        <v>33</v>
      </c>
      <c r="F209" s="39">
        <v>4</v>
      </c>
      <c r="G209" s="33" t="s">
        <v>31</v>
      </c>
      <c r="H209" s="27" t="s">
        <v>32</v>
      </c>
      <c r="I209" s="35">
        <v>3005.11</v>
      </c>
      <c r="J209" s="35">
        <f t="shared" si="3"/>
        <v>12020.44</v>
      </c>
      <c r="K209" s="40"/>
      <c r="L209" s="34"/>
      <c r="M209" s="20"/>
      <c r="N209" s="9"/>
    </row>
    <row r="210" spans="1:14" s="10" customFormat="1" ht="48.75" customHeight="1">
      <c r="A210" s="22">
        <v>203</v>
      </c>
      <c r="B210" s="24">
        <v>1168487</v>
      </c>
      <c r="C210" s="25">
        <v>354656</v>
      </c>
      <c r="D210" s="26" t="s">
        <v>212</v>
      </c>
      <c r="E210" s="23" t="s">
        <v>33</v>
      </c>
      <c r="F210" s="39">
        <v>2</v>
      </c>
      <c r="G210" s="33" t="s">
        <v>31</v>
      </c>
      <c r="H210" s="27" t="s">
        <v>32</v>
      </c>
      <c r="I210" s="35">
        <v>6010.24</v>
      </c>
      <c r="J210" s="35">
        <f t="shared" si="3"/>
        <v>12020.48</v>
      </c>
      <c r="K210" s="40"/>
      <c r="L210" s="34"/>
      <c r="M210" s="20"/>
      <c r="N210" s="9"/>
    </row>
    <row r="211" spans="1:14" s="10" customFormat="1" ht="48.75" customHeight="1">
      <c r="A211" s="22">
        <v>204</v>
      </c>
      <c r="B211" s="24">
        <v>1206986</v>
      </c>
      <c r="C211" s="25">
        <v>356838</v>
      </c>
      <c r="D211" s="26" t="s">
        <v>213</v>
      </c>
      <c r="E211" s="23" t="s">
        <v>33</v>
      </c>
      <c r="F211" s="39">
        <v>5</v>
      </c>
      <c r="G211" s="33" t="s">
        <v>31</v>
      </c>
      <c r="H211" s="27" t="s">
        <v>32</v>
      </c>
      <c r="I211" s="35">
        <v>1991.62</v>
      </c>
      <c r="J211" s="35">
        <f t="shared" si="3"/>
        <v>9958.1</v>
      </c>
      <c r="K211" s="40"/>
      <c r="L211" s="34"/>
      <c r="M211" s="20"/>
      <c r="N211" s="9"/>
    </row>
    <row r="212" spans="1:14" s="10" customFormat="1" ht="48.75" customHeight="1">
      <c r="A212" s="22">
        <v>205</v>
      </c>
      <c r="B212" s="24">
        <v>1209982</v>
      </c>
      <c r="C212" s="25">
        <v>160749</v>
      </c>
      <c r="D212" s="26" t="s">
        <v>214</v>
      </c>
      <c r="E212" s="23" t="s">
        <v>33</v>
      </c>
      <c r="F212" s="39">
        <v>34</v>
      </c>
      <c r="G212" s="33" t="s">
        <v>31</v>
      </c>
      <c r="H212" s="27" t="s">
        <v>32</v>
      </c>
      <c r="I212" s="35">
        <v>4871.42</v>
      </c>
      <c r="J212" s="35">
        <f t="shared" si="3"/>
        <v>165628.28</v>
      </c>
      <c r="K212" s="40"/>
      <c r="L212" s="34"/>
      <c r="M212" s="20"/>
      <c r="N212" s="9"/>
    </row>
    <row r="213" spans="1:14" s="10" customFormat="1" ht="48.75" customHeight="1">
      <c r="A213" s="22">
        <v>206</v>
      </c>
      <c r="B213" s="24">
        <v>1210362</v>
      </c>
      <c r="C213" s="25">
        <v>353598</v>
      </c>
      <c r="D213" s="26" t="s">
        <v>215</v>
      </c>
      <c r="E213" s="23" t="s">
        <v>33</v>
      </c>
      <c r="F213" s="39">
        <v>23</v>
      </c>
      <c r="G213" s="33" t="s">
        <v>31</v>
      </c>
      <c r="H213" s="27" t="s">
        <v>32</v>
      </c>
      <c r="I213" s="35">
        <v>955.61</v>
      </c>
      <c r="J213" s="35">
        <f t="shared" si="3"/>
        <v>21979.03</v>
      </c>
      <c r="K213" s="40"/>
      <c r="L213" s="34"/>
      <c r="M213" s="20"/>
      <c r="N213" s="9"/>
    </row>
    <row r="214" spans="1:14" s="10" customFormat="1" ht="48.75" customHeight="1">
      <c r="A214" s="22">
        <v>207</v>
      </c>
      <c r="B214" s="24">
        <v>1210362</v>
      </c>
      <c r="C214" s="25">
        <v>353598</v>
      </c>
      <c r="D214" s="26" t="s">
        <v>215</v>
      </c>
      <c r="E214" s="23" t="s">
        <v>33</v>
      </c>
      <c r="F214" s="39">
        <v>11</v>
      </c>
      <c r="G214" s="33" t="s">
        <v>31</v>
      </c>
      <c r="H214" s="27" t="s">
        <v>32</v>
      </c>
      <c r="I214" s="35">
        <v>909.7</v>
      </c>
      <c r="J214" s="35">
        <f t="shared" si="3"/>
        <v>10006.7</v>
      </c>
      <c r="K214" s="40"/>
      <c r="L214" s="34"/>
      <c r="M214" s="20"/>
      <c r="N214" s="9"/>
    </row>
    <row r="215" spans="1:14" s="10" customFormat="1" ht="48.75" customHeight="1">
      <c r="A215" s="22">
        <v>208</v>
      </c>
      <c r="B215" s="24">
        <v>1203598</v>
      </c>
      <c r="C215" s="25">
        <v>356803</v>
      </c>
      <c r="D215" s="26" t="s">
        <v>216</v>
      </c>
      <c r="E215" s="23" t="s">
        <v>33</v>
      </c>
      <c r="F215" s="39">
        <v>10</v>
      </c>
      <c r="G215" s="33" t="s">
        <v>31</v>
      </c>
      <c r="H215" s="27" t="s">
        <v>32</v>
      </c>
      <c r="I215" s="35">
        <v>842.57</v>
      </c>
      <c r="J215" s="35">
        <f t="shared" si="3"/>
        <v>8425.7</v>
      </c>
      <c r="K215" s="40"/>
      <c r="L215" s="34"/>
      <c r="M215" s="20"/>
      <c r="N215" s="9"/>
    </row>
    <row r="216" spans="1:14" s="10" customFormat="1" ht="48.75" customHeight="1">
      <c r="A216" s="22">
        <v>209</v>
      </c>
      <c r="B216" s="24">
        <v>1203636</v>
      </c>
      <c r="C216" s="25">
        <v>350553</v>
      </c>
      <c r="D216" s="26" t="s">
        <v>217</v>
      </c>
      <c r="E216" s="23" t="s">
        <v>33</v>
      </c>
      <c r="F216" s="39">
        <v>8</v>
      </c>
      <c r="G216" s="33" t="s">
        <v>31</v>
      </c>
      <c r="H216" s="27" t="s">
        <v>32</v>
      </c>
      <c r="I216" s="35">
        <v>1190.92</v>
      </c>
      <c r="J216" s="35">
        <f t="shared" si="3"/>
        <v>9527.36</v>
      </c>
      <c r="K216" s="40"/>
      <c r="L216" s="34"/>
      <c r="M216" s="20"/>
      <c r="N216" s="9"/>
    </row>
    <row r="217" spans="1:14" s="10" customFormat="1" ht="48.75" customHeight="1">
      <c r="A217" s="22">
        <v>210</v>
      </c>
      <c r="B217" s="24">
        <v>1203638</v>
      </c>
      <c r="C217" s="25">
        <v>350551</v>
      </c>
      <c r="D217" s="26" t="s">
        <v>218</v>
      </c>
      <c r="E217" s="23" t="s">
        <v>33</v>
      </c>
      <c r="F217" s="39">
        <v>12</v>
      </c>
      <c r="G217" s="33" t="s">
        <v>31</v>
      </c>
      <c r="H217" s="27" t="s">
        <v>32</v>
      </c>
      <c r="I217" s="35">
        <v>1263.92</v>
      </c>
      <c r="J217" s="35">
        <f t="shared" si="3"/>
        <v>15167.04</v>
      </c>
      <c r="K217" s="40"/>
      <c r="L217" s="34"/>
      <c r="M217" s="20"/>
      <c r="N217" s="9"/>
    </row>
    <row r="218" spans="1:14" s="10" customFormat="1" ht="48.75" customHeight="1">
      <c r="A218" s="22">
        <v>211</v>
      </c>
      <c r="B218" s="24">
        <v>1202117</v>
      </c>
      <c r="C218" s="25">
        <v>353372</v>
      </c>
      <c r="D218" s="26" t="s">
        <v>219</v>
      </c>
      <c r="E218" s="23" t="s">
        <v>33</v>
      </c>
      <c r="F218" s="39">
        <v>6</v>
      </c>
      <c r="G218" s="33" t="s">
        <v>31</v>
      </c>
      <c r="H218" s="27" t="s">
        <v>32</v>
      </c>
      <c r="I218" s="35">
        <v>6792.14</v>
      </c>
      <c r="J218" s="35">
        <f t="shared" si="3"/>
        <v>40752.84</v>
      </c>
      <c r="K218" s="40"/>
      <c r="L218" s="34"/>
      <c r="M218" s="20"/>
      <c r="N218" s="9"/>
    </row>
    <row r="219" spans="1:14" s="10" customFormat="1" ht="48.75" customHeight="1">
      <c r="A219" s="22">
        <v>212</v>
      </c>
      <c r="B219" s="24">
        <v>1203639</v>
      </c>
      <c r="C219" s="25">
        <v>350552</v>
      </c>
      <c r="D219" s="26" t="s">
        <v>220</v>
      </c>
      <c r="E219" s="23" t="s">
        <v>33</v>
      </c>
      <c r="F219" s="39">
        <v>10</v>
      </c>
      <c r="G219" s="33" t="s">
        <v>31</v>
      </c>
      <c r="H219" s="27" t="s">
        <v>32</v>
      </c>
      <c r="I219" s="35">
        <v>848.38</v>
      </c>
      <c r="J219" s="35">
        <f t="shared" si="3"/>
        <v>8483.8</v>
      </c>
      <c r="K219" s="40"/>
      <c r="L219" s="34"/>
      <c r="M219" s="20"/>
      <c r="N219" s="9"/>
    </row>
    <row r="220" spans="1:14" s="10" customFormat="1" ht="48.75" customHeight="1">
      <c r="A220" s="22">
        <v>213</v>
      </c>
      <c r="B220" s="24">
        <v>1205950</v>
      </c>
      <c r="C220" s="25">
        <v>352675</v>
      </c>
      <c r="D220" s="26" t="s">
        <v>221</v>
      </c>
      <c r="E220" s="23" t="s">
        <v>33</v>
      </c>
      <c r="F220" s="39">
        <v>3</v>
      </c>
      <c r="G220" s="33" t="s">
        <v>31</v>
      </c>
      <c r="H220" s="27" t="s">
        <v>32</v>
      </c>
      <c r="I220" s="35">
        <v>171398.65</v>
      </c>
      <c r="J220" s="35">
        <f t="shared" si="3"/>
        <v>514195.95</v>
      </c>
      <c r="K220" s="40"/>
      <c r="L220" s="34"/>
      <c r="M220" s="20"/>
      <c r="N220" s="9"/>
    </row>
    <row r="221" spans="1:14" s="10" customFormat="1" ht="48.75" customHeight="1">
      <c r="A221" s="22">
        <v>214</v>
      </c>
      <c r="B221" s="24">
        <v>1213783</v>
      </c>
      <c r="C221" s="25">
        <v>350124</v>
      </c>
      <c r="D221" s="26" t="s">
        <v>222</v>
      </c>
      <c r="E221" s="23" t="s">
        <v>33</v>
      </c>
      <c r="F221" s="39">
        <v>7</v>
      </c>
      <c r="G221" s="33" t="s">
        <v>31</v>
      </c>
      <c r="H221" s="27" t="s">
        <v>32</v>
      </c>
      <c r="I221" s="35">
        <v>11546.74</v>
      </c>
      <c r="J221" s="35">
        <f t="shared" si="3"/>
        <v>80827.18</v>
      </c>
      <c r="K221" s="40"/>
      <c r="L221" s="34"/>
      <c r="M221" s="20"/>
      <c r="N221" s="9"/>
    </row>
    <row r="222" spans="1:14" s="10" customFormat="1" ht="48.75" customHeight="1">
      <c r="A222" s="22">
        <v>215</v>
      </c>
      <c r="B222" s="24">
        <v>1512976</v>
      </c>
      <c r="C222" s="25">
        <v>356362</v>
      </c>
      <c r="D222" s="26" t="s">
        <v>223</v>
      </c>
      <c r="E222" s="23" t="s">
        <v>33</v>
      </c>
      <c r="F222" s="39">
        <v>2</v>
      </c>
      <c r="G222" s="33" t="s">
        <v>31</v>
      </c>
      <c r="H222" s="27" t="s">
        <v>32</v>
      </c>
      <c r="I222" s="35">
        <v>303.73</v>
      </c>
      <c r="J222" s="35">
        <f t="shared" si="3"/>
        <v>607.46</v>
      </c>
      <c r="K222" s="40"/>
      <c r="L222" s="34"/>
      <c r="M222" s="20"/>
      <c r="N222" s="9"/>
    </row>
    <row r="223" spans="1:14" s="10" customFormat="1" ht="48.75" customHeight="1">
      <c r="A223" s="22">
        <v>216</v>
      </c>
      <c r="B223" s="24">
        <v>1519072</v>
      </c>
      <c r="C223" s="25">
        <v>355470</v>
      </c>
      <c r="D223" s="26" t="s">
        <v>224</v>
      </c>
      <c r="E223" s="23" t="s">
        <v>33</v>
      </c>
      <c r="F223" s="39">
        <v>1</v>
      </c>
      <c r="G223" s="33" t="s">
        <v>31</v>
      </c>
      <c r="H223" s="27" t="s">
        <v>32</v>
      </c>
      <c r="I223" s="35">
        <v>3600.95</v>
      </c>
      <c r="J223" s="35">
        <f t="shared" si="3"/>
        <v>3600.95</v>
      </c>
      <c r="K223" s="40"/>
      <c r="L223" s="34"/>
      <c r="M223" s="20"/>
      <c r="N223" s="9"/>
    </row>
    <row r="224" spans="1:14" s="10" customFormat="1" ht="48.75" customHeight="1">
      <c r="A224" s="22">
        <v>217</v>
      </c>
      <c r="B224" s="24">
        <v>1519963</v>
      </c>
      <c r="C224" s="25">
        <v>356781</v>
      </c>
      <c r="D224" s="26" t="s">
        <v>225</v>
      </c>
      <c r="E224" s="23" t="s">
        <v>33</v>
      </c>
      <c r="F224" s="39">
        <v>10</v>
      </c>
      <c r="G224" s="33" t="s">
        <v>31</v>
      </c>
      <c r="H224" s="27" t="s">
        <v>32</v>
      </c>
      <c r="I224" s="35">
        <v>89.45</v>
      </c>
      <c r="J224" s="35">
        <f t="shared" si="3"/>
        <v>894.5</v>
      </c>
      <c r="K224" s="40"/>
      <c r="L224" s="34"/>
      <c r="M224" s="20"/>
      <c r="N224" s="9"/>
    </row>
    <row r="225" spans="1:14" s="10" customFormat="1" ht="48.75" customHeight="1">
      <c r="A225" s="22">
        <v>218</v>
      </c>
      <c r="B225" s="24">
        <v>1184512</v>
      </c>
      <c r="C225" s="25">
        <v>352558</v>
      </c>
      <c r="D225" s="26" t="s">
        <v>226</v>
      </c>
      <c r="E225" s="23" t="s">
        <v>33</v>
      </c>
      <c r="F225" s="39">
        <v>1</v>
      </c>
      <c r="G225" s="33" t="s">
        <v>31</v>
      </c>
      <c r="H225" s="27" t="s">
        <v>32</v>
      </c>
      <c r="I225" s="35">
        <v>6448.69</v>
      </c>
      <c r="J225" s="35">
        <f t="shared" si="3"/>
        <v>6448.69</v>
      </c>
      <c r="K225" s="40"/>
      <c r="L225" s="34"/>
      <c r="M225" s="20"/>
      <c r="N225" s="9"/>
    </row>
    <row r="226" spans="1:14" s="10" customFormat="1" ht="48.75" customHeight="1">
      <c r="A226" s="22">
        <v>219</v>
      </c>
      <c r="B226" s="24">
        <v>1184512</v>
      </c>
      <c r="C226" s="25">
        <v>352558</v>
      </c>
      <c r="D226" s="26" t="s">
        <v>226</v>
      </c>
      <c r="E226" s="23" t="s">
        <v>33</v>
      </c>
      <c r="F226" s="39">
        <v>1</v>
      </c>
      <c r="G226" s="33" t="s">
        <v>31</v>
      </c>
      <c r="H226" s="27" t="s">
        <v>32</v>
      </c>
      <c r="I226" s="35">
        <v>3630.92</v>
      </c>
      <c r="J226" s="35">
        <f t="shared" si="3"/>
        <v>3630.92</v>
      </c>
      <c r="K226" s="40"/>
      <c r="L226" s="34"/>
      <c r="M226" s="20"/>
      <c r="N226" s="9"/>
    </row>
    <row r="227" spans="1:14" s="10" customFormat="1" ht="48.75" customHeight="1">
      <c r="A227" s="22">
        <v>220</v>
      </c>
      <c r="B227" s="24">
        <v>1184512</v>
      </c>
      <c r="C227" s="25">
        <v>352558</v>
      </c>
      <c r="D227" s="26" t="s">
        <v>226</v>
      </c>
      <c r="E227" s="23" t="s">
        <v>33</v>
      </c>
      <c r="F227" s="39">
        <v>1</v>
      </c>
      <c r="G227" s="33" t="s">
        <v>31</v>
      </c>
      <c r="H227" s="27" t="s">
        <v>32</v>
      </c>
      <c r="I227" s="35">
        <v>26081.08</v>
      </c>
      <c r="J227" s="35">
        <f t="shared" si="3"/>
        <v>26081.08</v>
      </c>
      <c r="K227" s="40"/>
      <c r="L227" s="34"/>
      <c r="M227" s="20"/>
      <c r="N227" s="9"/>
    </row>
    <row r="228" spans="1:14" s="10" customFormat="1" ht="48.75" customHeight="1">
      <c r="A228" s="22">
        <v>221</v>
      </c>
      <c r="B228" s="24">
        <v>1197516</v>
      </c>
      <c r="C228" s="25">
        <v>351001</v>
      </c>
      <c r="D228" s="26" t="s">
        <v>227</v>
      </c>
      <c r="E228" s="23" t="s">
        <v>33</v>
      </c>
      <c r="F228" s="39">
        <v>2</v>
      </c>
      <c r="G228" s="33" t="s">
        <v>31</v>
      </c>
      <c r="H228" s="27" t="s">
        <v>32</v>
      </c>
      <c r="I228" s="35">
        <v>535.18</v>
      </c>
      <c r="J228" s="35">
        <f t="shared" si="3"/>
        <v>1070.36</v>
      </c>
      <c r="K228" s="40"/>
      <c r="L228" s="34"/>
      <c r="M228" s="20"/>
      <c r="N228" s="9"/>
    </row>
    <row r="229" spans="1:14" s="10" customFormat="1" ht="48.75" customHeight="1">
      <c r="A229" s="22">
        <v>222</v>
      </c>
      <c r="B229" s="24">
        <v>1194058</v>
      </c>
      <c r="C229" s="25">
        <v>356316</v>
      </c>
      <c r="D229" s="26" t="s">
        <v>228</v>
      </c>
      <c r="E229" s="23" t="s">
        <v>33</v>
      </c>
      <c r="F229" s="39">
        <v>1</v>
      </c>
      <c r="G229" s="33" t="s">
        <v>31</v>
      </c>
      <c r="H229" s="27" t="s">
        <v>32</v>
      </c>
      <c r="I229" s="35">
        <v>7325.84</v>
      </c>
      <c r="J229" s="35">
        <f t="shared" si="3"/>
        <v>7325.84</v>
      </c>
      <c r="K229" s="40"/>
      <c r="L229" s="34"/>
      <c r="M229" s="20"/>
      <c r="N229" s="9"/>
    </row>
    <row r="230" spans="1:14" s="10" customFormat="1" ht="48.75" customHeight="1">
      <c r="A230" s="22">
        <v>223</v>
      </c>
      <c r="B230" s="24">
        <v>1236826</v>
      </c>
      <c r="C230" s="25">
        <v>353232</v>
      </c>
      <c r="D230" s="26" t="s">
        <v>229</v>
      </c>
      <c r="E230" s="23" t="s">
        <v>33</v>
      </c>
      <c r="F230" s="39">
        <v>1</v>
      </c>
      <c r="G230" s="33" t="s">
        <v>31</v>
      </c>
      <c r="H230" s="27" t="s">
        <v>32</v>
      </c>
      <c r="I230" s="35">
        <v>15.65</v>
      </c>
      <c r="J230" s="35">
        <f t="shared" si="3"/>
        <v>15.65</v>
      </c>
      <c r="K230" s="40"/>
      <c r="L230" s="34"/>
      <c r="M230" s="20"/>
      <c r="N230" s="9"/>
    </row>
    <row r="231" spans="1:14" s="10" customFormat="1" ht="48.75" customHeight="1">
      <c r="A231" s="22">
        <v>224</v>
      </c>
      <c r="B231" s="24">
        <v>1503452</v>
      </c>
      <c r="C231" s="25">
        <v>352530</v>
      </c>
      <c r="D231" s="26" t="s">
        <v>230</v>
      </c>
      <c r="E231" s="23" t="s">
        <v>33</v>
      </c>
      <c r="F231" s="39">
        <v>1</v>
      </c>
      <c r="G231" s="33" t="s">
        <v>31</v>
      </c>
      <c r="H231" s="27" t="s">
        <v>32</v>
      </c>
      <c r="I231" s="35">
        <v>1611.74</v>
      </c>
      <c r="J231" s="35">
        <f t="shared" si="3"/>
        <v>1611.74</v>
      </c>
      <c r="K231" s="40"/>
      <c r="L231" s="34"/>
      <c r="M231" s="20"/>
      <c r="N231" s="9"/>
    </row>
    <row r="232" spans="1:14" s="10" customFormat="1" ht="48.75" customHeight="1">
      <c r="A232" s="22">
        <v>225</v>
      </c>
      <c r="B232" s="24">
        <v>1145911</v>
      </c>
      <c r="C232" s="25">
        <v>352707</v>
      </c>
      <c r="D232" s="26" t="s">
        <v>231</v>
      </c>
      <c r="E232" s="23" t="s">
        <v>33</v>
      </c>
      <c r="F232" s="39">
        <v>30</v>
      </c>
      <c r="G232" s="33" t="s">
        <v>31</v>
      </c>
      <c r="H232" s="27" t="s">
        <v>32</v>
      </c>
      <c r="I232" s="35">
        <v>13374.26</v>
      </c>
      <c r="J232" s="35">
        <f t="shared" si="3"/>
        <v>401227.8</v>
      </c>
      <c r="K232" s="40"/>
      <c r="L232" s="34"/>
      <c r="M232" s="20"/>
      <c r="N232" s="9"/>
    </row>
    <row r="233" spans="1:14" s="10" customFormat="1" ht="48.75" customHeight="1">
      <c r="A233" s="22">
        <v>226</v>
      </c>
      <c r="B233" s="24">
        <v>1145087</v>
      </c>
      <c r="C233" s="25">
        <v>358081</v>
      </c>
      <c r="D233" s="26" t="s">
        <v>232</v>
      </c>
      <c r="E233" s="23" t="s">
        <v>33</v>
      </c>
      <c r="F233" s="39">
        <v>1</v>
      </c>
      <c r="G233" s="33" t="s">
        <v>31</v>
      </c>
      <c r="H233" s="27" t="s">
        <v>32</v>
      </c>
      <c r="I233" s="35">
        <v>6643.98</v>
      </c>
      <c r="J233" s="35">
        <f t="shared" si="3"/>
        <v>6643.98</v>
      </c>
      <c r="K233" s="40"/>
      <c r="L233" s="34"/>
      <c r="M233" s="20"/>
      <c r="N233" s="9"/>
    </row>
    <row r="234" spans="1:14" s="10" customFormat="1" ht="48.75" customHeight="1">
      <c r="A234" s="22">
        <v>227</v>
      </c>
      <c r="B234" s="24">
        <v>1151506</v>
      </c>
      <c r="C234" s="25">
        <v>353874</v>
      </c>
      <c r="D234" s="26" t="s">
        <v>233</v>
      </c>
      <c r="E234" s="23" t="s">
        <v>33</v>
      </c>
      <c r="F234" s="39">
        <v>5</v>
      </c>
      <c r="G234" s="33" t="s">
        <v>31</v>
      </c>
      <c r="H234" s="27" t="s">
        <v>32</v>
      </c>
      <c r="I234" s="35">
        <v>1319.08</v>
      </c>
      <c r="J234" s="35">
        <f t="shared" si="3"/>
        <v>6595.4</v>
      </c>
      <c r="K234" s="40"/>
      <c r="L234" s="34"/>
      <c r="M234" s="20"/>
      <c r="N234" s="9"/>
    </row>
    <row r="235" spans="1:14" s="10" customFormat="1" ht="48.75" customHeight="1">
      <c r="A235" s="22">
        <v>228</v>
      </c>
      <c r="B235" s="24">
        <v>1152277</v>
      </c>
      <c r="C235" s="25">
        <v>352529</v>
      </c>
      <c r="D235" s="26" t="s">
        <v>234</v>
      </c>
      <c r="E235" s="23" t="s">
        <v>33</v>
      </c>
      <c r="F235" s="39">
        <v>3</v>
      </c>
      <c r="G235" s="33" t="s">
        <v>31</v>
      </c>
      <c r="H235" s="27" t="s">
        <v>32</v>
      </c>
      <c r="I235" s="35">
        <v>458.34</v>
      </c>
      <c r="J235" s="35">
        <f t="shared" si="3"/>
        <v>1375.02</v>
      </c>
      <c r="K235" s="40"/>
      <c r="L235" s="34"/>
      <c r="M235" s="20"/>
      <c r="N235" s="9"/>
    </row>
    <row r="236" spans="1:14" s="10" customFormat="1" ht="48.75" customHeight="1">
      <c r="A236" s="22">
        <v>229</v>
      </c>
      <c r="B236" s="24">
        <v>1152279</v>
      </c>
      <c r="C236" s="25">
        <v>352539</v>
      </c>
      <c r="D236" s="26" t="s">
        <v>235</v>
      </c>
      <c r="E236" s="23" t="s">
        <v>33</v>
      </c>
      <c r="F236" s="39">
        <v>3</v>
      </c>
      <c r="G236" s="33" t="s">
        <v>31</v>
      </c>
      <c r="H236" s="27" t="s">
        <v>32</v>
      </c>
      <c r="I236" s="35">
        <v>1611.74</v>
      </c>
      <c r="J236" s="35">
        <f t="shared" si="3"/>
        <v>4835.22</v>
      </c>
      <c r="K236" s="40"/>
      <c r="L236" s="34"/>
      <c r="M236" s="20"/>
      <c r="N236" s="9"/>
    </row>
    <row r="237" spans="1:14" s="10" customFormat="1" ht="48.75" customHeight="1">
      <c r="A237" s="22">
        <v>230</v>
      </c>
      <c r="B237" s="24">
        <v>1152291</v>
      </c>
      <c r="C237" s="25">
        <v>352518</v>
      </c>
      <c r="D237" s="26" t="s">
        <v>236</v>
      </c>
      <c r="E237" s="23" t="s">
        <v>33</v>
      </c>
      <c r="F237" s="39">
        <v>3</v>
      </c>
      <c r="G237" s="33" t="s">
        <v>31</v>
      </c>
      <c r="H237" s="27" t="s">
        <v>32</v>
      </c>
      <c r="I237" s="35">
        <v>458.34</v>
      </c>
      <c r="J237" s="35">
        <f t="shared" si="3"/>
        <v>1375.02</v>
      </c>
      <c r="K237" s="40"/>
      <c r="L237" s="34"/>
      <c r="M237" s="20"/>
      <c r="N237" s="9"/>
    </row>
    <row r="238" spans="1:14" s="10" customFormat="1" ht="48.75" customHeight="1">
      <c r="A238" s="22">
        <v>231</v>
      </c>
      <c r="B238" s="24">
        <v>1537711</v>
      </c>
      <c r="C238" s="25">
        <v>1537711</v>
      </c>
      <c r="D238" s="26" t="s">
        <v>237</v>
      </c>
      <c r="E238" s="23" t="s">
        <v>33</v>
      </c>
      <c r="F238" s="39">
        <v>2</v>
      </c>
      <c r="G238" s="33" t="s">
        <v>31</v>
      </c>
      <c r="H238" s="27" t="s">
        <v>32</v>
      </c>
      <c r="I238" s="35">
        <v>9642.04</v>
      </c>
      <c r="J238" s="35">
        <f t="shared" si="3"/>
        <v>19284.08</v>
      </c>
      <c r="K238" s="40"/>
      <c r="L238" s="34"/>
      <c r="M238" s="20"/>
      <c r="N238" s="9"/>
    </row>
    <row r="239" spans="1:14" s="10" customFormat="1" ht="48.75" customHeight="1">
      <c r="A239" s="22">
        <v>232</v>
      </c>
      <c r="B239" s="24">
        <v>1150849</v>
      </c>
      <c r="C239" s="25">
        <v>352239</v>
      </c>
      <c r="D239" s="26" t="s">
        <v>238</v>
      </c>
      <c r="E239" s="23" t="s">
        <v>33</v>
      </c>
      <c r="F239" s="39">
        <v>2</v>
      </c>
      <c r="G239" s="33" t="s">
        <v>31</v>
      </c>
      <c r="H239" s="27" t="s">
        <v>32</v>
      </c>
      <c r="I239" s="35">
        <v>7256.98</v>
      </c>
      <c r="J239" s="35">
        <f t="shared" si="3"/>
        <v>14513.96</v>
      </c>
      <c r="K239" s="40"/>
      <c r="L239" s="34"/>
      <c r="M239" s="20"/>
      <c r="N239" s="9"/>
    </row>
    <row r="240" spans="1:14" s="10" customFormat="1" ht="48.75" customHeight="1">
      <c r="A240" s="22">
        <v>233</v>
      </c>
      <c r="B240" s="24">
        <v>1543232</v>
      </c>
      <c r="C240" s="25">
        <v>162337</v>
      </c>
      <c r="D240" s="26" t="s">
        <v>239</v>
      </c>
      <c r="E240" s="23" t="s">
        <v>33</v>
      </c>
      <c r="F240" s="39">
        <v>1</v>
      </c>
      <c r="G240" s="33" t="s">
        <v>31</v>
      </c>
      <c r="H240" s="27" t="s">
        <v>32</v>
      </c>
      <c r="I240" s="35">
        <v>17460.67</v>
      </c>
      <c r="J240" s="35">
        <f t="shared" si="3"/>
        <v>17460.67</v>
      </c>
      <c r="K240" s="40"/>
      <c r="L240" s="34"/>
      <c r="M240" s="20"/>
      <c r="N240" s="9"/>
    </row>
    <row r="241" spans="1:14" s="10" customFormat="1" ht="48.75" customHeight="1">
      <c r="A241" s="22">
        <v>234</v>
      </c>
      <c r="B241" s="24">
        <v>1544233</v>
      </c>
      <c r="C241" s="25">
        <v>358041</v>
      </c>
      <c r="D241" s="26" t="s">
        <v>240</v>
      </c>
      <c r="E241" s="23" t="s">
        <v>33</v>
      </c>
      <c r="F241" s="39">
        <v>2</v>
      </c>
      <c r="G241" s="33" t="s">
        <v>31</v>
      </c>
      <c r="H241" s="27" t="s">
        <v>32</v>
      </c>
      <c r="I241" s="35">
        <v>172</v>
      </c>
      <c r="J241" s="35">
        <f t="shared" si="3"/>
        <v>344</v>
      </c>
      <c r="K241" s="40"/>
      <c r="L241" s="34"/>
      <c r="M241" s="20"/>
      <c r="N241" s="9"/>
    </row>
    <row r="242" spans="1:14" s="10" customFormat="1" ht="48.75" customHeight="1">
      <c r="A242" s="22">
        <v>235</v>
      </c>
      <c r="B242" s="24">
        <v>1545834</v>
      </c>
      <c r="C242" s="25">
        <v>357954</v>
      </c>
      <c r="D242" s="26" t="s">
        <v>241</v>
      </c>
      <c r="E242" s="23" t="s">
        <v>33</v>
      </c>
      <c r="F242" s="39">
        <v>1</v>
      </c>
      <c r="G242" s="33" t="s">
        <v>31</v>
      </c>
      <c r="H242" s="27" t="s">
        <v>32</v>
      </c>
      <c r="I242" s="35">
        <v>18433.12</v>
      </c>
      <c r="J242" s="35">
        <f t="shared" si="3"/>
        <v>18433.12</v>
      </c>
      <c r="K242" s="40"/>
      <c r="L242" s="34"/>
      <c r="M242" s="20"/>
      <c r="N242" s="9"/>
    </row>
    <row r="243" spans="1:14" s="10" customFormat="1" ht="48.75" customHeight="1">
      <c r="A243" s="22">
        <v>236</v>
      </c>
      <c r="B243" s="24">
        <v>1140178</v>
      </c>
      <c r="C243" s="25">
        <v>351133</v>
      </c>
      <c r="D243" s="26" t="s">
        <v>242</v>
      </c>
      <c r="E243" s="23" t="s">
        <v>33</v>
      </c>
      <c r="F243" s="39">
        <v>53</v>
      </c>
      <c r="G243" s="33" t="s">
        <v>31</v>
      </c>
      <c r="H243" s="27" t="s">
        <v>32</v>
      </c>
      <c r="I243" s="35">
        <v>5996.94</v>
      </c>
      <c r="J243" s="35">
        <f t="shared" si="3"/>
        <v>317837.82</v>
      </c>
      <c r="K243" s="40"/>
      <c r="L243" s="34"/>
      <c r="M243" s="20"/>
      <c r="N243" s="9"/>
    </row>
    <row r="244" spans="1:14" s="10" customFormat="1" ht="48.75" customHeight="1">
      <c r="A244" s="22">
        <v>237</v>
      </c>
      <c r="B244" s="24">
        <v>1140175</v>
      </c>
      <c r="C244" s="25">
        <v>400179</v>
      </c>
      <c r="D244" s="26" t="s">
        <v>243</v>
      </c>
      <c r="E244" s="23" t="s">
        <v>33</v>
      </c>
      <c r="F244" s="39">
        <v>5</v>
      </c>
      <c r="G244" s="33" t="s">
        <v>31</v>
      </c>
      <c r="H244" s="27" t="s">
        <v>32</v>
      </c>
      <c r="I244" s="35">
        <v>6942.43</v>
      </c>
      <c r="J244" s="35">
        <f t="shared" si="3"/>
        <v>34712.15</v>
      </c>
      <c r="K244" s="40"/>
      <c r="L244" s="34"/>
      <c r="M244" s="20"/>
      <c r="N244" s="9"/>
    </row>
    <row r="245" spans="1:14" s="10" customFormat="1" ht="48.75" customHeight="1">
      <c r="A245" s="22">
        <v>238</v>
      </c>
      <c r="B245" s="24">
        <v>1140175</v>
      </c>
      <c r="C245" s="25">
        <v>400179</v>
      </c>
      <c r="D245" s="26" t="s">
        <v>243</v>
      </c>
      <c r="E245" s="23" t="s">
        <v>33</v>
      </c>
      <c r="F245" s="39">
        <v>2</v>
      </c>
      <c r="G245" s="33" t="s">
        <v>31</v>
      </c>
      <c r="H245" s="27" t="s">
        <v>32</v>
      </c>
      <c r="I245" s="35">
        <v>4901.77</v>
      </c>
      <c r="J245" s="35">
        <f t="shared" si="3"/>
        <v>9803.54</v>
      </c>
      <c r="K245" s="40"/>
      <c r="L245" s="34"/>
      <c r="M245" s="20"/>
      <c r="N245" s="9"/>
    </row>
    <row r="246" spans="1:14" s="10" customFormat="1" ht="48.75" customHeight="1">
      <c r="A246" s="22">
        <v>239</v>
      </c>
      <c r="B246" s="24">
        <v>1529901</v>
      </c>
      <c r="C246" s="25">
        <v>356036</v>
      </c>
      <c r="D246" s="26" t="s">
        <v>244</v>
      </c>
      <c r="E246" s="23" t="s">
        <v>33</v>
      </c>
      <c r="F246" s="39">
        <v>1</v>
      </c>
      <c r="G246" s="33" t="s">
        <v>31</v>
      </c>
      <c r="H246" s="27" t="s">
        <v>32</v>
      </c>
      <c r="I246" s="35">
        <v>29817.88</v>
      </c>
      <c r="J246" s="35">
        <f t="shared" si="3"/>
        <v>29817.88</v>
      </c>
      <c r="K246" s="40"/>
      <c r="L246" s="34"/>
      <c r="M246" s="20"/>
      <c r="N246" s="9"/>
    </row>
    <row r="247" spans="1:14" s="10" customFormat="1" ht="48.75" customHeight="1">
      <c r="A247" s="22">
        <v>240</v>
      </c>
      <c r="B247" s="24">
        <v>1230907</v>
      </c>
      <c r="C247" s="25">
        <v>350123</v>
      </c>
      <c r="D247" s="26" t="s">
        <v>245</v>
      </c>
      <c r="E247" s="23" t="s">
        <v>33</v>
      </c>
      <c r="F247" s="39">
        <v>10</v>
      </c>
      <c r="G247" s="33" t="s">
        <v>31</v>
      </c>
      <c r="H247" s="27" t="s">
        <v>32</v>
      </c>
      <c r="I247" s="35">
        <v>10120.84</v>
      </c>
      <c r="J247" s="35">
        <f t="shared" si="3"/>
        <v>101208.4</v>
      </c>
      <c r="K247" s="40"/>
      <c r="L247" s="34"/>
      <c r="M247" s="20"/>
      <c r="N247" s="9"/>
    </row>
    <row r="248" spans="1:14" s="10" customFormat="1" ht="48.75" customHeight="1">
      <c r="A248" s="22">
        <v>241</v>
      </c>
      <c r="B248" s="24">
        <v>1529878</v>
      </c>
      <c r="C248" s="25">
        <v>356331</v>
      </c>
      <c r="D248" s="26" t="s">
        <v>246</v>
      </c>
      <c r="E248" s="23" t="s">
        <v>33</v>
      </c>
      <c r="F248" s="39">
        <v>3</v>
      </c>
      <c r="G248" s="33" t="s">
        <v>31</v>
      </c>
      <c r="H248" s="27" t="s">
        <v>32</v>
      </c>
      <c r="I248" s="35">
        <v>25089.9</v>
      </c>
      <c r="J248" s="35">
        <f t="shared" si="3"/>
        <v>75269.7</v>
      </c>
      <c r="K248" s="40"/>
      <c r="L248" s="34"/>
      <c r="M248" s="20"/>
      <c r="N248" s="9"/>
    </row>
    <row r="249" spans="1:14" s="10" customFormat="1" ht="48.75" customHeight="1">
      <c r="A249" s="22">
        <v>242</v>
      </c>
      <c r="B249" s="24">
        <v>1529878</v>
      </c>
      <c r="C249" s="25">
        <v>356331</v>
      </c>
      <c r="D249" s="26" t="s">
        <v>246</v>
      </c>
      <c r="E249" s="23" t="s">
        <v>33</v>
      </c>
      <c r="F249" s="39">
        <v>2</v>
      </c>
      <c r="G249" s="33" t="s">
        <v>31</v>
      </c>
      <c r="H249" s="27" t="s">
        <v>32</v>
      </c>
      <c r="I249" s="35">
        <v>29627.62</v>
      </c>
      <c r="J249" s="35">
        <f t="shared" si="3"/>
        <v>59255.24</v>
      </c>
      <c r="K249" s="40"/>
      <c r="L249" s="34"/>
      <c r="M249" s="20"/>
      <c r="N249" s="9"/>
    </row>
    <row r="250" spans="1:14" s="10" customFormat="1" ht="48.75" customHeight="1">
      <c r="A250" s="22">
        <v>243</v>
      </c>
      <c r="B250" s="24">
        <v>1161281</v>
      </c>
      <c r="C250" s="25">
        <v>356918</v>
      </c>
      <c r="D250" s="26" t="s">
        <v>247</v>
      </c>
      <c r="E250" s="23" t="s">
        <v>33</v>
      </c>
      <c r="F250" s="39">
        <v>10</v>
      </c>
      <c r="G250" s="33" t="s">
        <v>31</v>
      </c>
      <c r="H250" s="27" t="s">
        <v>32</v>
      </c>
      <c r="I250" s="35">
        <v>884.74</v>
      </c>
      <c r="J250" s="35">
        <f t="shared" si="3"/>
        <v>8847.4</v>
      </c>
      <c r="K250" s="40"/>
      <c r="L250" s="34"/>
      <c r="M250" s="20"/>
      <c r="N250" s="9"/>
    </row>
    <row r="251" spans="1:14" s="10" customFormat="1" ht="48.75" customHeight="1">
      <c r="A251" s="22">
        <v>244</v>
      </c>
      <c r="B251" s="24">
        <v>1161281</v>
      </c>
      <c r="C251" s="25">
        <v>356918</v>
      </c>
      <c r="D251" s="26" t="s">
        <v>247</v>
      </c>
      <c r="E251" s="23" t="s">
        <v>33</v>
      </c>
      <c r="F251" s="39">
        <v>1</v>
      </c>
      <c r="G251" s="33" t="s">
        <v>31</v>
      </c>
      <c r="H251" s="27" t="s">
        <v>32</v>
      </c>
      <c r="I251" s="35">
        <v>840.29</v>
      </c>
      <c r="J251" s="35">
        <f t="shared" si="3"/>
        <v>840.29</v>
      </c>
      <c r="K251" s="40"/>
      <c r="L251" s="34"/>
      <c r="M251" s="20"/>
      <c r="N251" s="9"/>
    </row>
    <row r="252" spans="1:14" s="10" customFormat="1" ht="48.75" customHeight="1">
      <c r="A252" s="22">
        <v>245</v>
      </c>
      <c r="B252" s="24">
        <v>1160296</v>
      </c>
      <c r="C252" s="25">
        <v>354602</v>
      </c>
      <c r="D252" s="26" t="s">
        <v>248</v>
      </c>
      <c r="E252" s="23" t="s">
        <v>33</v>
      </c>
      <c r="F252" s="39">
        <v>6</v>
      </c>
      <c r="G252" s="33" t="s">
        <v>31</v>
      </c>
      <c r="H252" s="27" t="s">
        <v>32</v>
      </c>
      <c r="I252" s="35">
        <v>4989.98</v>
      </c>
      <c r="J252" s="35">
        <f t="shared" si="3"/>
        <v>29939.88</v>
      </c>
      <c r="K252" s="40"/>
      <c r="L252" s="34"/>
      <c r="M252" s="20"/>
      <c r="N252" s="9"/>
    </row>
    <row r="253" spans="1:14" s="10" customFormat="1" ht="48.75" customHeight="1">
      <c r="A253" s="22">
        <v>246</v>
      </c>
      <c r="B253" s="24">
        <v>1160437</v>
      </c>
      <c r="C253" s="25">
        <v>350184</v>
      </c>
      <c r="D253" s="26" t="s">
        <v>249</v>
      </c>
      <c r="E253" s="23" t="s">
        <v>33</v>
      </c>
      <c r="F253" s="39">
        <v>23</v>
      </c>
      <c r="G253" s="33" t="s">
        <v>31</v>
      </c>
      <c r="H253" s="27" t="s">
        <v>32</v>
      </c>
      <c r="I253" s="35">
        <v>211.01</v>
      </c>
      <c r="J253" s="35">
        <f t="shared" si="3"/>
        <v>4853.23</v>
      </c>
      <c r="K253" s="40"/>
      <c r="L253" s="34"/>
      <c r="M253" s="20"/>
      <c r="N253" s="9"/>
    </row>
    <row r="254" spans="1:14" s="10" customFormat="1" ht="48.75" customHeight="1">
      <c r="A254" s="22">
        <v>247</v>
      </c>
      <c r="B254" s="24">
        <v>1160437</v>
      </c>
      <c r="C254" s="25">
        <v>350184</v>
      </c>
      <c r="D254" s="26" t="s">
        <v>249</v>
      </c>
      <c r="E254" s="23" t="s">
        <v>33</v>
      </c>
      <c r="F254" s="39">
        <v>7</v>
      </c>
      <c r="G254" s="33" t="s">
        <v>31</v>
      </c>
      <c r="H254" s="27" t="s">
        <v>32</v>
      </c>
      <c r="I254" s="35">
        <v>211.01</v>
      </c>
      <c r="J254" s="35">
        <f t="shared" si="3"/>
        <v>1477.07</v>
      </c>
      <c r="K254" s="40"/>
      <c r="L254" s="34"/>
      <c r="M254" s="20"/>
      <c r="N254" s="9"/>
    </row>
    <row r="255" spans="1:14" s="10" customFormat="1" ht="48.75" customHeight="1">
      <c r="A255" s="22">
        <v>248</v>
      </c>
      <c r="B255" s="24">
        <v>1164397</v>
      </c>
      <c r="C255" s="25">
        <v>350544</v>
      </c>
      <c r="D255" s="26" t="s">
        <v>250</v>
      </c>
      <c r="E255" s="23" t="s">
        <v>33</v>
      </c>
      <c r="F255" s="39">
        <v>4</v>
      </c>
      <c r="G255" s="33" t="s">
        <v>31</v>
      </c>
      <c r="H255" s="27" t="s">
        <v>32</v>
      </c>
      <c r="I255" s="35">
        <v>1263.92</v>
      </c>
      <c r="J255" s="35">
        <f t="shared" si="3"/>
        <v>5055.68</v>
      </c>
      <c r="K255" s="40"/>
      <c r="L255" s="34"/>
      <c r="M255" s="20"/>
      <c r="N255" s="9"/>
    </row>
    <row r="256" spans="1:14" s="10" customFormat="1" ht="48.75" customHeight="1">
      <c r="A256" s="22">
        <v>249</v>
      </c>
      <c r="B256" s="24">
        <v>1164397</v>
      </c>
      <c r="C256" s="25">
        <v>350544</v>
      </c>
      <c r="D256" s="26" t="s">
        <v>250</v>
      </c>
      <c r="E256" s="23" t="s">
        <v>33</v>
      </c>
      <c r="F256" s="39">
        <v>12</v>
      </c>
      <c r="G256" s="33" t="s">
        <v>31</v>
      </c>
      <c r="H256" s="27" t="s">
        <v>32</v>
      </c>
      <c r="I256" s="35">
        <v>1263.92</v>
      </c>
      <c r="J256" s="35">
        <f t="shared" si="3"/>
        <v>15167.04</v>
      </c>
      <c r="K256" s="40"/>
      <c r="L256" s="34"/>
      <c r="M256" s="20"/>
      <c r="N256" s="9"/>
    </row>
    <row r="257" spans="1:14" s="10" customFormat="1" ht="48.75" customHeight="1">
      <c r="A257" s="22">
        <v>250</v>
      </c>
      <c r="B257" s="24">
        <v>1506929</v>
      </c>
      <c r="C257" s="25">
        <v>354383</v>
      </c>
      <c r="D257" s="26" t="s">
        <v>251</v>
      </c>
      <c r="E257" s="23" t="s">
        <v>33</v>
      </c>
      <c r="F257" s="39">
        <v>4</v>
      </c>
      <c r="G257" s="33" t="s">
        <v>31</v>
      </c>
      <c r="H257" s="27" t="s">
        <v>32</v>
      </c>
      <c r="I257" s="35">
        <v>1009.9</v>
      </c>
      <c r="J257" s="35">
        <f t="shared" si="3"/>
        <v>4039.6</v>
      </c>
      <c r="K257" s="40"/>
      <c r="L257" s="34"/>
      <c r="M257" s="20"/>
      <c r="N257" s="9"/>
    </row>
    <row r="258" spans="1:14" s="10" customFormat="1" ht="48.75" customHeight="1">
      <c r="A258" s="22">
        <v>251</v>
      </c>
      <c r="B258" s="24">
        <v>1164431</v>
      </c>
      <c r="C258" s="25">
        <v>351928</v>
      </c>
      <c r="D258" s="26" t="s">
        <v>252</v>
      </c>
      <c r="E258" s="23" t="s">
        <v>33</v>
      </c>
      <c r="F258" s="39">
        <v>10</v>
      </c>
      <c r="G258" s="33" t="s">
        <v>31</v>
      </c>
      <c r="H258" s="27" t="s">
        <v>32</v>
      </c>
      <c r="I258" s="35">
        <v>537.05</v>
      </c>
      <c r="J258" s="35">
        <f t="shared" si="3"/>
        <v>5370.5</v>
      </c>
      <c r="K258" s="40"/>
      <c r="L258" s="34"/>
      <c r="M258" s="20"/>
      <c r="N258" s="9"/>
    </row>
    <row r="259" spans="1:14" s="10" customFormat="1" ht="48.75" customHeight="1">
      <c r="A259" s="22">
        <v>252</v>
      </c>
      <c r="B259" s="24">
        <v>1507158</v>
      </c>
      <c r="C259" s="25">
        <v>161137</v>
      </c>
      <c r="D259" s="26" t="s">
        <v>253</v>
      </c>
      <c r="E259" s="23" t="s">
        <v>33</v>
      </c>
      <c r="F259" s="39">
        <v>5</v>
      </c>
      <c r="G259" s="33" t="s">
        <v>31</v>
      </c>
      <c r="H259" s="27" t="s">
        <v>32</v>
      </c>
      <c r="I259" s="35">
        <v>383.95</v>
      </c>
      <c r="J259" s="35">
        <f t="shared" si="3"/>
        <v>1919.75</v>
      </c>
      <c r="K259" s="40"/>
      <c r="L259" s="34"/>
      <c r="M259" s="20"/>
      <c r="N259" s="9"/>
    </row>
    <row r="260" spans="1:14" s="10" customFormat="1" ht="48.75" customHeight="1">
      <c r="A260" s="22">
        <v>253</v>
      </c>
      <c r="B260" s="24">
        <v>1230116</v>
      </c>
      <c r="C260" s="25">
        <v>356393</v>
      </c>
      <c r="D260" s="26" t="s">
        <v>254</v>
      </c>
      <c r="E260" s="23" t="s">
        <v>33</v>
      </c>
      <c r="F260" s="39">
        <v>6</v>
      </c>
      <c r="G260" s="33" t="s">
        <v>31</v>
      </c>
      <c r="H260" s="27" t="s">
        <v>32</v>
      </c>
      <c r="I260" s="35">
        <v>170.27</v>
      </c>
      <c r="J260" s="35">
        <f t="shared" si="3"/>
        <v>1021.62</v>
      </c>
      <c r="K260" s="40"/>
      <c r="L260" s="34"/>
      <c r="M260" s="20"/>
      <c r="N260" s="9"/>
    </row>
    <row r="261" spans="1:14" s="10" customFormat="1" ht="48.75" customHeight="1">
      <c r="A261" s="22">
        <v>254</v>
      </c>
      <c r="B261" s="24">
        <v>1230116</v>
      </c>
      <c r="C261" s="25">
        <v>356393</v>
      </c>
      <c r="D261" s="26" t="s">
        <v>254</v>
      </c>
      <c r="E261" s="23" t="s">
        <v>33</v>
      </c>
      <c r="F261" s="39">
        <v>2</v>
      </c>
      <c r="G261" s="33" t="s">
        <v>31</v>
      </c>
      <c r="H261" s="27" t="s">
        <v>32</v>
      </c>
      <c r="I261" s="35">
        <v>177.49</v>
      </c>
      <c r="J261" s="35">
        <f t="shared" si="3"/>
        <v>354.98</v>
      </c>
      <c r="K261" s="40"/>
      <c r="L261" s="34"/>
      <c r="M261" s="20"/>
      <c r="N261" s="9"/>
    </row>
    <row r="262" spans="1:14" s="10" customFormat="1" ht="48.75" customHeight="1">
      <c r="A262" s="22">
        <v>255</v>
      </c>
      <c r="B262" s="24">
        <v>1154450</v>
      </c>
      <c r="C262" s="25">
        <v>350388</v>
      </c>
      <c r="D262" s="26" t="s">
        <v>255</v>
      </c>
      <c r="E262" s="23" t="s">
        <v>33</v>
      </c>
      <c r="F262" s="39">
        <v>4</v>
      </c>
      <c r="G262" s="33" t="s">
        <v>31</v>
      </c>
      <c r="H262" s="27" t="s">
        <v>32</v>
      </c>
      <c r="I262" s="35">
        <v>9284.53</v>
      </c>
      <c r="J262" s="35">
        <f t="shared" si="3"/>
        <v>37138.12</v>
      </c>
      <c r="K262" s="40"/>
      <c r="L262" s="34"/>
      <c r="M262" s="20"/>
      <c r="N262" s="9"/>
    </row>
    <row r="263" spans="1:14" s="10" customFormat="1" ht="48.75" customHeight="1">
      <c r="A263" s="22">
        <v>256</v>
      </c>
      <c r="B263" s="24">
        <v>1157487</v>
      </c>
      <c r="C263" s="25">
        <v>352540</v>
      </c>
      <c r="D263" s="26" t="s">
        <v>256</v>
      </c>
      <c r="E263" s="23" t="s">
        <v>33</v>
      </c>
      <c r="F263" s="39">
        <v>3</v>
      </c>
      <c r="G263" s="33" t="s">
        <v>31</v>
      </c>
      <c r="H263" s="27" t="s">
        <v>32</v>
      </c>
      <c r="I263" s="35">
        <v>1618.63</v>
      </c>
      <c r="J263" s="35">
        <f t="shared" si="3"/>
        <v>4855.89</v>
      </c>
      <c r="K263" s="40"/>
      <c r="L263" s="34"/>
      <c r="M263" s="20"/>
      <c r="N263" s="9"/>
    </row>
    <row r="264" spans="1:14" s="10" customFormat="1" ht="48.75" customHeight="1">
      <c r="A264" s="22">
        <v>257</v>
      </c>
      <c r="B264" s="24">
        <v>1158269</v>
      </c>
      <c r="C264" s="25">
        <v>356921</v>
      </c>
      <c r="D264" s="26" t="s">
        <v>257</v>
      </c>
      <c r="E264" s="23" t="s">
        <v>33</v>
      </c>
      <c r="F264" s="39">
        <v>9</v>
      </c>
      <c r="G264" s="33" t="s">
        <v>31</v>
      </c>
      <c r="H264" s="27" t="s">
        <v>32</v>
      </c>
      <c r="I264" s="35">
        <v>912.38</v>
      </c>
      <c r="J264" s="35">
        <f t="shared" si="3"/>
        <v>8211.42</v>
      </c>
      <c r="K264" s="40"/>
      <c r="L264" s="34"/>
      <c r="M264" s="20"/>
      <c r="N264" s="9"/>
    </row>
    <row r="265" spans="1:14" s="10" customFormat="1" ht="48.75" customHeight="1">
      <c r="A265" s="22">
        <v>258</v>
      </c>
      <c r="B265" s="24">
        <v>1534021</v>
      </c>
      <c r="C265" s="25">
        <v>162019</v>
      </c>
      <c r="D265" s="26" t="s">
        <v>258</v>
      </c>
      <c r="E265" s="23" t="s">
        <v>33</v>
      </c>
      <c r="F265" s="39">
        <v>1</v>
      </c>
      <c r="G265" s="33" t="s">
        <v>31</v>
      </c>
      <c r="H265" s="27" t="s">
        <v>32</v>
      </c>
      <c r="I265" s="35">
        <v>42835.08</v>
      </c>
      <c r="J265" s="35">
        <f aca="true" t="shared" si="4" ref="J265:J328">ROUND(I265*F265,2)</f>
        <v>42835.08</v>
      </c>
      <c r="K265" s="40"/>
      <c r="L265" s="34"/>
      <c r="M265" s="20"/>
      <c r="N265" s="9"/>
    </row>
    <row r="266" spans="1:14" s="10" customFormat="1" ht="48.75" customHeight="1">
      <c r="A266" s="22">
        <v>259</v>
      </c>
      <c r="B266" s="24">
        <v>1533842</v>
      </c>
      <c r="C266" s="25">
        <v>354544</v>
      </c>
      <c r="D266" s="26" t="s">
        <v>259</v>
      </c>
      <c r="E266" s="23" t="s">
        <v>33</v>
      </c>
      <c r="F266" s="39">
        <v>1</v>
      </c>
      <c r="G266" s="33" t="s">
        <v>31</v>
      </c>
      <c r="H266" s="27" t="s">
        <v>32</v>
      </c>
      <c r="I266" s="35">
        <v>403.8</v>
      </c>
      <c r="J266" s="35">
        <f t="shared" si="4"/>
        <v>403.8</v>
      </c>
      <c r="K266" s="40"/>
      <c r="L266" s="34"/>
      <c r="M266" s="20"/>
      <c r="N266" s="9"/>
    </row>
    <row r="267" spans="1:14" s="10" customFormat="1" ht="48.75" customHeight="1">
      <c r="A267" s="22">
        <v>260</v>
      </c>
      <c r="B267" s="24">
        <v>1533842</v>
      </c>
      <c r="C267" s="25">
        <v>354544</v>
      </c>
      <c r="D267" s="26" t="s">
        <v>259</v>
      </c>
      <c r="E267" s="23" t="s">
        <v>33</v>
      </c>
      <c r="F267" s="39">
        <v>8</v>
      </c>
      <c r="G267" s="33" t="s">
        <v>31</v>
      </c>
      <c r="H267" s="27" t="s">
        <v>32</v>
      </c>
      <c r="I267" s="35">
        <v>913.66</v>
      </c>
      <c r="J267" s="35">
        <f t="shared" si="4"/>
        <v>7309.28</v>
      </c>
      <c r="K267" s="40"/>
      <c r="L267" s="34"/>
      <c r="M267" s="20"/>
      <c r="N267" s="9"/>
    </row>
    <row r="268" spans="1:14" s="10" customFormat="1" ht="48.75" customHeight="1">
      <c r="A268" s="22">
        <v>261</v>
      </c>
      <c r="B268" s="24">
        <v>1292218</v>
      </c>
      <c r="C268" s="25">
        <v>353054</v>
      </c>
      <c r="D268" s="26" t="s">
        <v>260</v>
      </c>
      <c r="E268" s="23" t="s">
        <v>33</v>
      </c>
      <c r="F268" s="39">
        <v>3</v>
      </c>
      <c r="G268" s="33" t="s">
        <v>31</v>
      </c>
      <c r="H268" s="27" t="s">
        <v>32</v>
      </c>
      <c r="I268" s="35">
        <v>3817.26</v>
      </c>
      <c r="J268" s="35">
        <f t="shared" si="4"/>
        <v>11451.78</v>
      </c>
      <c r="K268" s="40"/>
      <c r="L268" s="34"/>
      <c r="M268" s="20"/>
      <c r="N268" s="9"/>
    </row>
    <row r="269" spans="1:14" s="10" customFormat="1" ht="48.75" customHeight="1">
      <c r="A269" s="22">
        <v>262</v>
      </c>
      <c r="B269" s="24">
        <v>1292218</v>
      </c>
      <c r="C269" s="25">
        <v>353054</v>
      </c>
      <c r="D269" s="26" t="s">
        <v>260</v>
      </c>
      <c r="E269" s="23" t="s">
        <v>33</v>
      </c>
      <c r="F269" s="39">
        <v>3</v>
      </c>
      <c r="G269" s="33" t="s">
        <v>31</v>
      </c>
      <c r="H269" s="27" t="s">
        <v>32</v>
      </c>
      <c r="I269" s="35">
        <v>4971.97</v>
      </c>
      <c r="J269" s="35">
        <f t="shared" si="4"/>
        <v>14915.91</v>
      </c>
      <c r="K269" s="40"/>
      <c r="L269" s="34"/>
      <c r="M269" s="20"/>
      <c r="N269" s="9"/>
    </row>
    <row r="270" spans="1:14" s="10" customFormat="1" ht="48.75" customHeight="1">
      <c r="A270" s="22">
        <v>263</v>
      </c>
      <c r="B270" s="24">
        <v>1292218</v>
      </c>
      <c r="C270" s="25">
        <v>353054</v>
      </c>
      <c r="D270" s="26" t="s">
        <v>260</v>
      </c>
      <c r="E270" s="23" t="s">
        <v>33</v>
      </c>
      <c r="F270" s="39">
        <v>3</v>
      </c>
      <c r="G270" s="33" t="s">
        <v>31</v>
      </c>
      <c r="H270" s="27" t="s">
        <v>32</v>
      </c>
      <c r="I270" s="35">
        <v>4971.97</v>
      </c>
      <c r="J270" s="35">
        <f t="shared" si="4"/>
        <v>14915.91</v>
      </c>
      <c r="K270" s="40"/>
      <c r="L270" s="34"/>
      <c r="M270" s="20"/>
      <c r="N270" s="9"/>
    </row>
    <row r="271" spans="1:14" s="10" customFormat="1" ht="48.75" customHeight="1">
      <c r="A271" s="22">
        <v>264</v>
      </c>
      <c r="B271" s="24">
        <v>1293538</v>
      </c>
      <c r="C271" s="25">
        <v>351058</v>
      </c>
      <c r="D271" s="26" t="s">
        <v>261</v>
      </c>
      <c r="E271" s="23" t="s">
        <v>33</v>
      </c>
      <c r="F271" s="39">
        <v>26</v>
      </c>
      <c r="G271" s="33" t="s">
        <v>31</v>
      </c>
      <c r="H271" s="27" t="s">
        <v>32</v>
      </c>
      <c r="I271" s="35">
        <v>334.96</v>
      </c>
      <c r="J271" s="35">
        <f t="shared" si="4"/>
        <v>8708.96</v>
      </c>
      <c r="K271" s="40"/>
      <c r="L271" s="34"/>
      <c r="M271" s="20"/>
      <c r="N271" s="9"/>
    </row>
    <row r="272" spans="1:14" s="10" customFormat="1" ht="48.75" customHeight="1">
      <c r="A272" s="22">
        <v>265</v>
      </c>
      <c r="B272" s="24">
        <v>1294178</v>
      </c>
      <c r="C272" s="25">
        <v>356199</v>
      </c>
      <c r="D272" s="26" t="s">
        <v>262</v>
      </c>
      <c r="E272" s="23" t="s">
        <v>33</v>
      </c>
      <c r="F272" s="39">
        <v>2</v>
      </c>
      <c r="G272" s="33" t="s">
        <v>31</v>
      </c>
      <c r="H272" s="27" t="s">
        <v>32</v>
      </c>
      <c r="I272" s="35">
        <v>887.24</v>
      </c>
      <c r="J272" s="35">
        <f t="shared" si="4"/>
        <v>1774.48</v>
      </c>
      <c r="K272" s="40"/>
      <c r="L272" s="34"/>
      <c r="M272" s="20"/>
      <c r="N272" s="9"/>
    </row>
    <row r="273" spans="1:14" s="10" customFormat="1" ht="48.75" customHeight="1">
      <c r="A273" s="22">
        <v>266</v>
      </c>
      <c r="B273" s="24">
        <v>1474189</v>
      </c>
      <c r="C273" s="25">
        <v>350671</v>
      </c>
      <c r="D273" s="26" t="s">
        <v>263</v>
      </c>
      <c r="E273" s="23" t="s">
        <v>33</v>
      </c>
      <c r="F273" s="39">
        <v>1</v>
      </c>
      <c r="G273" s="33" t="s">
        <v>31</v>
      </c>
      <c r="H273" s="27" t="s">
        <v>32</v>
      </c>
      <c r="I273" s="35">
        <v>1722.73</v>
      </c>
      <c r="J273" s="35">
        <f t="shared" si="4"/>
        <v>1722.73</v>
      </c>
      <c r="K273" s="40"/>
      <c r="L273" s="34"/>
      <c r="M273" s="20"/>
      <c r="N273" s="9"/>
    </row>
    <row r="274" spans="1:14" s="10" customFormat="1" ht="48.75" customHeight="1">
      <c r="A274" s="22">
        <v>267</v>
      </c>
      <c r="B274" s="24">
        <v>1049528</v>
      </c>
      <c r="C274" s="25">
        <v>352907</v>
      </c>
      <c r="D274" s="26" t="s">
        <v>264</v>
      </c>
      <c r="E274" s="23" t="s">
        <v>33</v>
      </c>
      <c r="F274" s="39">
        <v>33</v>
      </c>
      <c r="G274" s="33" t="s">
        <v>31</v>
      </c>
      <c r="H274" s="27" t="s">
        <v>32</v>
      </c>
      <c r="I274" s="35">
        <v>1141.37</v>
      </c>
      <c r="J274" s="35">
        <f t="shared" si="4"/>
        <v>37665.21</v>
      </c>
      <c r="K274" s="40"/>
      <c r="L274" s="34"/>
      <c r="M274" s="20"/>
      <c r="N274" s="9"/>
    </row>
    <row r="275" spans="1:14" s="10" customFormat="1" ht="48.75" customHeight="1">
      <c r="A275" s="22">
        <v>268</v>
      </c>
      <c r="B275" s="24">
        <v>1049103</v>
      </c>
      <c r="C275" s="25">
        <v>357971</v>
      </c>
      <c r="D275" s="26" t="s">
        <v>265</v>
      </c>
      <c r="E275" s="23" t="s">
        <v>33</v>
      </c>
      <c r="F275" s="39">
        <v>2</v>
      </c>
      <c r="G275" s="33" t="s">
        <v>31</v>
      </c>
      <c r="H275" s="27" t="s">
        <v>32</v>
      </c>
      <c r="I275" s="35">
        <v>501.6</v>
      </c>
      <c r="J275" s="35">
        <f t="shared" si="4"/>
        <v>1003.2</v>
      </c>
      <c r="K275" s="40"/>
      <c r="L275" s="34"/>
      <c r="M275" s="20"/>
      <c r="N275" s="9"/>
    </row>
    <row r="276" spans="1:14" s="10" customFormat="1" ht="48.75" customHeight="1">
      <c r="A276" s="22">
        <v>269</v>
      </c>
      <c r="B276" s="24">
        <v>1049447</v>
      </c>
      <c r="C276" s="25">
        <v>354883</v>
      </c>
      <c r="D276" s="26" t="s">
        <v>266</v>
      </c>
      <c r="E276" s="23" t="s">
        <v>33</v>
      </c>
      <c r="F276" s="39">
        <v>5</v>
      </c>
      <c r="G276" s="33" t="s">
        <v>31</v>
      </c>
      <c r="H276" s="27" t="s">
        <v>32</v>
      </c>
      <c r="I276" s="35">
        <v>1326.02</v>
      </c>
      <c r="J276" s="35">
        <f t="shared" si="4"/>
        <v>6630.1</v>
      </c>
      <c r="K276" s="40"/>
      <c r="L276" s="34"/>
      <c r="M276" s="20"/>
      <c r="N276" s="9"/>
    </row>
    <row r="277" spans="1:14" s="10" customFormat="1" ht="48.75" customHeight="1">
      <c r="A277" s="22">
        <v>270</v>
      </c>
      <c r="B277" s="24">
        <v>1652873</v>
      </c>
      <c r="C277" s="25">
        <v>358143</v>
      </c>
      <c r="D277" s="26" t="s">
        <v>267</v>
      </c>
      <c r="E277" s="23" t="s">
        <v>33</v>
      </c>
      <c r="F277" s="39">
        <v>1</v>
      </c>
      <c r="G277" s="33" t="s">
        <v>31</v>
      </c>
      <c r="H277" s="27" t="s">
        <v>32</v>
      </c>
      <c r="I277" s="35">
        <v>1249.7</v>
      </c>
      <c r="J277" s="35">
        <f t="shared" si="4"/>
        <v>1249.7</v>
      </c>
      <c r="K277" s="40"/>
      <c r="L277" s="34"/>
      <c r="M277" s="20"/>
      <c r="N277" s="9"/>
    </row>
    <row r="278" spans="1:14" s="10" customFormat="1" ht="48.75" customHeight="1">
      <c r="A278" s="22">
        <v>271</v>
      </c>
      <c r="B278" s="24">
        <v>1652814</v>
      </c>
      <c r="C278" s="25">
        <v>358137</v>
      </c>
      <c r="D278" s="26" t="s">
        <v>268</v>
      </c>
      <c r="E278" s="23" t="s">
        <v>33</v>
      </c>
      <c r="F278" s="39">
        <v>1</v>
      </c>
      <c r="G278" s="33" t="s">
        <v>31</v>
      </c>
      <c r="H278" s="27" t="s">
        <v>32</v>
      </c>
      <c r="I278" s="35">
        <v>1018.82</v>
      </c>
      <c r="J278" s="35">
        <f t="shared" si="4"/>
        <v>1018.82</v>
      </c>
      <c r="K278" s="40"/>
      <c r="L278" s="34"/>
      <c r="M278" s="20"/>
      <c r="N278" s="9"/>
    </row>
    <row r="279" spans="1:14" s="10" customFormat="1" ht="48.75" customHeight="1">
      <c r="A279" s="22">
        <v>272</v>
      </c>
      <c r="B279" s="24">
        <v>1046437</v>
      </c>
      <c r="C279" s="25">
        <v>353678</v>
      </c>
      <c r="D279" s="26" t="s">
        <v>269</v>
      </c>
      <c r="E279" s="23" t="s">
        <v>33</v>
      </c>
      <c r="F279" s="39">
        <v>5</v>
      </c>
      <c r="G279" s="33" t="s">
        <v>31</v>
      </c>
      <c r="H279" s="27" t="s">
        <v>32</v>
      </c>
      <c r="I279" s="35">
        <v>15172.93</v>
      </c>
      <c r="J279" s="35">
        <f t="shared" si="4"/>
        <v>75864.65</v>
      </c>
      <c r="K279" s="40"/>
      <c r="L279" s="34"/>
      <c r="M279" s="20"/>
      <c r="N279" s="9"/>
    </row>
    <row r="280" spans="1:14" s="10" customFormat="1" ht="48.75" customHeight="1">
      <c r="A280" s="22">
        <v>273</v>
      </c>
      <c r="B280" s="24">
        <v>1046437</v>
      </c>
      <c r="C280" s="25">
        <v>353678</v>
      </c>
      <c r="D280" s="26" t="s">
        <v>269</v>
      </c>
      <c r="E280" s="23" t="s">
        <v>33</v>
      </c>
      <c r="F280" s="39">
        <v>4</v>
      </c>
      <c r="G280" s="33" t="s">
        <v>31</v>
      </c>
      <c r="H280" s="27" t="s">
        <v>32</v>
      </c>
      <c r="I280" s="35">
        <v>10125.16</v>
      </c>
      <c r="J280" s="35">
        <f t="shared" si="4"/>
        <v>40500.64</v>
      </c>
      <c r="K280" s="40"/>
      <c r="L280" s="34"/>
      <c r="M280" s="20"/>
      <c r="N280" s="9"/>
    </row>
    <row r="281" spans="1:14" s="10" customFormat="1" ht="48.75" customHeight="1">
      <c r="A281" s="22">
        <v>274</v>
      </c>
      <c r="B281" s="24">
        <v>1046437</v>
      </c>
      <c r="C281" s="25">
        <v>353678</v>
      </c>
      <c r="D281" s="26" t="s">
        <v>269</v>
      </c>
      <c r="E281" s="23" t="s">
        <v>33</v>
      </c>
      <c r="F281" s="39">
        <v>4</v>
      </c>
      <c r="G281" s="33" t="s">
        <v>31</v>
      </c>
      <c r="H281" s="27" t="s">
        <v>32</v>
      </c>
      <c r="I281" s="35">
        <v>7354.04</v>
      </c>
      <c r="J281" s="35">
        <f t="shared" si="4"/>
        <v>29416.16</v>
      </c>
      <c r="K281" s="40"/>
      <c r="L281" s="34"/>
      <c r="M281" s="20"/>
      <c r="N281" s="9"/>
    </row>
    <row r="282" spans="1:14" s="10" customFormat="1" ht="48.75" customHeight="1">
      <c r="A282" s="22">
        <v>275</v>
      </c>
      <c r="B282" s="24">
        <v>1046437</v>
      </c>
      <c r="C282" s="25">
        <v>353678</v>
      </c>
      <c r="D282" s="26" t="s">
        <v>269</v>
      </c>
      <c r="E282" s="23" t="s">
        <v>33</v>
      </c>
      <c r="F282" s="39">
        <v>3</v>
      </c>
      <c r="G282" s="33" t="s">
        <v>31</v>
      </c>
      <c r="H282" s="27" t="s">
        <v>32</v>
      </c>
      <c r="I282" s="35">
        <v>5523.3</v>
      </c>
      <c r="J282" s="35">
        <f t="shared" si="4"/>
        <v>16569.9</v>
      </c>
      <c r="K282" s="40"/>
      <c r="L282" s="34"/>
      <c r="M282" s="20"/>
      <c r="N282" s="9"/>
    </row>
    <row r="283" spans="1:14" s="10" customFormat="1" ht="48.75" customHeight="1">
      <c r="A283" s="22">
        <v>276</v>
      </c>
      <c r="B283" s="24">
        <v>1046685</v>
      </c>
      <c r="C283" s="25">
        <v>356916</v>
      </c>
      <c r="D283" s="26" t="s">
        <v>270</v>
      </c>
      <c r="E283" s="23" t="s">
        <v>33</v>
      </c>
      <c r="F283" s="39">
        <v>1</v>
      </c>
      <c r="G283" s="33" t="s">
        <v>31</v>
      </c>
      <c r="H283" s="27" t="s">
        <v>32</v>
      </c>
      <c r="I283" s="35">
        <v>9781.58</v>
      </c>
      <c r="J283" s="35">
        <f t="shared" si="4"/>
        <v>9781.58</v>
      </c>
      <c r="K283" s="40"/>
      <c r="L283" s="34"/>
      <c r="M283" s="20"/>
      <c r="N283" s="9"/>
    </row>
    <row r="284" spans="1:14" s="10" customFormat="1" ht="48.75" customHeight="1">
      <c r="A284" s="22">
        <v>277</v>
      </c>
      <c r="B284" s="24">
        <v>1046685</v>
      </c>
      <c r="C284" s="25">
        <v>356916</v>
      </c>
      <c r="D284" s="26" t="s">
        <v>270</v>
      </c>
      <c r="E284" s="23" t="s">
        <v>33</v>
      </c>
      <c r="F284" s="39">
        <v>5</v>
      </c>
      <c r="G284" s="33" t="s">
        <v>31</v>
      </c>
      <c r="H284" s="27" t="s">
        <v>32</v>
      </c>
      <c r="I284" s="35">
        <v>10877.69</v>
      </c>
      <c r="J284" s="35">
        <f t="shared" si="4"/>
        <v>54388.45</v>
      </c>
      <c r="K284" s="40"/>
      <c r="L284" s="34"/>
      <c r="M284" s="20"/>
      <c r="N284" s="9"/>
    </row>
    <row r="285" spans="1:14" s="10" customFormat="1" ht="48.75" customHeight="1">
      <c r="A285" s="22">
        <v>278</v>
      </c>
      <c r="B285" s="24">
        <v>1046760</v>
      </c>
      <c r="C285" s="25">
        <v>356917</v>
      </c>
      <c r="D285" s="26" t="s">
        <v>271</v>
      </c>
      <c r="E285" s="23" t="s">
        <v>33</v>
      </c>
      <c r="F285" s="39">
        <v>2</v>
      </c>
      <c r="G285" s="33" t="s">
        <v>31</v>
      </c>
      <c r="H285" s="27" t="s">
        <v>32</v>
      </c>
      <c r="I285" s="35">
        <v>9781.58</v>
      </c>
      <c r="J285" s="35">
        <f t="shared" si="4"/>
        <v>19563.16</v>
      </c>
      <c r="K285" s="40"/>
      <c r="L285" s="34"/>
      <c r="M285" s="20"/>
      <c r="N285" s="9"/>
    </row>
    <row r="286" spans="1:14" s="10" customFormat="1" ht="48.75" customHeight="1">
      <c r="A286" s="22">
        <v>279</v>
      </c>
      <c r="B286" s="24">
        <v>1472329</v>
      </c>
      <c r="C286" s="25">
        <v>355198</v>
      </c>
      <c r="D286" s="26" t="s">
        <v>272</v>
      </c>
      <c r="E286" s="23" t="s">
        <v>33</v>
      </c>
      <c r="F286" s="39">
        <v>6</v>
      </c>
      <c r="G286" s="33" t="s">
        <v>31</v>
      </c>
      <c r="H286" s="27" t="s">
        <v>32</v>
      </c>
      <c r="I286" s="35">
        <v>3138.58</v>
      </c>
      <c r="J286" s="35">
        <f t="shared" si="4"/>
        <v>18831.48</v>
      </c>
      <c r="K286" s="40"/>
      <c r="L286" s="34"/>
      <c r="M286" s="20"/>
      <c r="N286" s="9"/>
    </row>
    <row r="287" spans="1:14" s="10" customFormat="1" ht="48.75" customHeight="1">
      <c r="A287" s="22">
        <v>280</v>
      </c>
      <c r="B287" s="24">
        <v>1472330</v>
      </c>
      <c r="C287" s="25">
        <v>355586</v>
      </c>
      <c r="D287" s="26" t="s">
        <v>273</v>
      </c>
      <c r="E287" s="23" t="s">
        <v>33</v>
      </c>
      <c r="F287" s="39">
        <v>2</v>
      </c>
      <c r="G287" s="33" t="s">
        <v>31</v>
      </c>
      <c r="H287" s="27" t="s">
        <v>32</v>
      </c>
      <c r="I287" s="35">
        <v>3138.58</v>
      </c>
      <c r="J287" s="35">
        <f t="shared" si="4"/>
        <v>6277.16</v>
      </c>
      <c r="K287" s="40"/>
      <c r="L287" s="34"/>
      <c r="M287" s="20"/>
      <c r="N287" s="9"/>
    </row>
    <row r="288" spans="1:14" s="10" customFormat="1" ht="48.75" customHeight="1">
      <c r="A288" s="22">
        <v>281</v>
      </c>
      <c r="B288" s="24">
        <v>1297532</v>
      </c>
      <c r="C288" s="25">
        <v>355180</v>
      </c>
      <c r="D288" s="26" t="s">
        <v>274</v>
      </c>
      <c r="E288" s="23" t="s">
        <v>33</v>
      </c>
      <c r="F288" s="39">
        <v>10</v>
      </c>
      <c r="G288" s="33" t="s">
        <v>31</v>
      </c>
      <c r="H288" s="27" t="s">
        <v>32</v>
      </c>
      <c r="I288" s="35">
        <v>607.76</v>
      </c>
      <c r="J288" s="35">
        <f t="shared" si="4"/>
        <v>6077.6</v>
      </c>
      <c r="K288" s="40"/>
      <c r="L288" s="34"/>
      <c r="M288" s="20"/>
      <c r="N288" s="9"/>
    </row>
    <row r="289" spans="1:14" s="10" customFormat="1" ht="48.75" customHeight="1">
      <c r="A289" s="22">
        <v>282</v>
      </c>
      <c r="B289" s="24">
        <v>1297532</v>
      </c>
      <c r="C289" s="25">
        <v>355180</v>
      </c>
      <c r="D289" s="26" t="s">
        <v>274</v>
      </c>
      <c r="E289" s="23" t="s">
        <v>33</v>
      </c>
      <c r="F289" s="39">
        <v>8</v>
      </c>
      <c r="G289" s="33" t="s">
        <v>31</v>
      </c>
      <c r="H289" s="27" t="s">
        <v>32</v>
      </c>
      <c r="I289" s="35">
        <v>547.92</v>
      </c>
      <c r="J289" s="35">
        <f t="shared" si="4"/>
        <v>4383.36</v>
      </c>
      <c r="K289" s="40"/>
      <c r="L289" s="34"/>
      <c r="M289" s="20"/>
      <c r="N289" s="9"/>
    </row>
    <row r="290" spans="1:14" s="10" customFormat="1" ht="48.75" customHeight="1">
      <c r="A290" s="22">
        <v>283</v>
      </c>
      <c r="B290" s="24">
        <v>1479269</v>
      </c>
      <c r="C290" s="25">
        <v>350188</v>
      </c>
      <c r="D290" s="26" t="s">
        <v>275</v>
      </c>
      <c r="E290" s="23" t="s">
        <v>33</v>
      </c>
      <c r="F290" s="39">
        <v>13</v>
      </c>
      <c r="G290" s="33" t="s">
        <v>31</v>
      </c>
      <c r="H290" s="27" t="s">
        <v>32</v>
      </c>
      <c r="I290" s="35">
        <v>570.07</v>
      </c>
      <c r="J290" s="35">
        <f t="shared" si="4"/>
        <v>7410.91</v>
      </c>
      <c r="K290" s="40"/>
      <c r="L290" s="34"/>
      <c r="M290" s="20"/>
      <c r="N290" s="9"/>
    </row>
    <row r="291" spans="1:14" s="10" customFormat="1" ht="48.75" customHeight="1">
      <c r="A291" s="22">
        <v>284</v>
      </c>
      <c r="B291" s="24">
        <v>1630527</v>
      </c>
      <c r="C291" s="25">
        <v>1630527</v>
      </c>
      <c r="D291" s="26" t="s">
        <v>276</v>
      </c>
      <c r="E291" s="23" t="s">
        <v>33</v>
      </c>
      <c r="F291" s="39">
        <v>20</v>
      </c>
      <c r="G291" s="33" t="s">
        <v>31</v>
      </c>
      <c r="H291" s="27" t="s">
        <v>32</v>
      </c>
      <c r="I291" s="35">
        <v>1016.9</v>
      </c>
      <c r="J291" s="35">
        <f t="shared" si="4"/>
        <v>20338</v>
      </c>
      <c r="K291" s="40"/>
      <c r="L291" s="34"/>
      <c r="M291" s="20"/>
      <c r="N291" s="9"/>
    </row>
    <row r="292" spans="1:14" s="10" customFormat="1" ht="48.75" customHeight="1">
      <c r="A292" s="22">
        <v>285</v>
      </c>
      <c r="B292" s="24">
        <v>1288596</v>
      </c>
      <c r="C292" s="25">
        <v>162315</v>
      </c>
      <c r="D292" s="26" t="s">
        <v>277</v>
      </c>
      <c r="E292" s="23" t="s">
        <v>33</v>
      </c>
      <c r="F292" s="39">
        <v>4</v>
      </c>
      <c r="G292" s="33" t="s">
        <v>31</v>
      </c>
      <c r="H292" s="27" t="s">
        <v>32</v>
      </c>
      <c r="I292" s="35">
        <v>49794.55</v>
      </c>
      <c r="J292" s="35">
        <f t="shared" si="4"/>
        <v>199178.2</v>
      </c>
      <c r="K292" s="40"/>
      <c r="L292" s="34"/>
      <c r="M292" s="20"/>
      <c r="N292" s="9"/>
    </row>
    <row r="293" spans="1:14" s="10" customFormat="1" ht="48.75" customHeight="1">
      <c r="A293" s="22">
        <v>286</v>
      </c>
      <c r="B293" s="24">
        <v>1063507</v>
      </c>
      <c r="C293" s="25">
        <v>356946</v>
      </c>
      <c r="D293" s="26" t="s">
        <v>278</v>
      </c>
      <c r="E293" s="23" t="s">
        <v>33</v>
      </c>
      <c r="F293" s="39">
        <v>1</v>
      </c>
      <c r="G293" s="33" t="s">
        <v>31</v>
      </c>
      <c r="H293" s="27" t="s">
        <v>32</v>
      </c>
      <c r="I293" s="35">
        <v>8417.39</v>
      </c>
      <c r="J293" s="35">
        <f t="shared" si="4"/>
        <v>8417.39</v>
      </c>
      <c r="K293" s="40"/>
      <c r="L293" s="34"/>
      <c r="M293" s="20"/>
      <c r="N293" s="9"/>
    </row>
    <row r="294" spans="1:14" s="10" customFormat="1" ht="48.75" customHeight="1">
      <c r="A294" s="22">
        <v>287</v>
      </c>
      <c r="B294" s="24">
        <v>1063507</v>
      </c>
      <c r="C294" s="25">
        <v>356946</v>
      </c>
      <c r="D294" s="26" t="s">
        <v>278</v>
      </c>
      <c r="E294" s="23" t="s">
        <v>33</v>
      </c>
      <c r="F294" s="39">
        <v>1</v>
      </c>
      <c r="G294" s="33" t="s">
        <v>31</v>
      </c>
      <c r="H294" s="27" t="s">
        <v>32</v>
      </c>
      <c r="I294" s="35">
        <v>8417.39</v>
      </c>
      <c r="J294" s="35">
        <f t="shared" si="4"/>
        <v>8417.39</v>
      </c>
      <c r="K294" s="40"/>
      <c r="L294" s="34"/>
      <c r="M294" s="20"/>
      <c r="N294" s="9"/>
    </row>
    <row r="295" spans="1:14" s="10" customFormat="1" ht="48.75" customHeight="1">
      <c r="A295" s="22">
        <v>288</v>
      </c>
      <c r="B295" s="24">
        <v>1062077</v>
      </c>
      <c r="C295" s="25">
        <v>352490</v>
      </c>
      <c r="D295" s="26" t="s">
        <v>279</v>
      </c>
      <c r="E295" s="23" t="s">
        <v>33</v>
      </c>
      <c r="F295" s="39">
        <v>31</v>
      </c>
      <c r="G295" s="33" t="s">
        <v>31</v>
      </c>
      <c r="H295" s="27" t="s">
        <v>32</v>
      </c>
      <c r="I295" s="35">
        <v>859.2</v>
      </c>
      <c r="J295" s="35">
        <f t="shared" si="4"/>
        <v>26635.2</v>
      </c>
      <c r="K295" s="40"/>
      <c r="L295" s="34"/>
      <c r="M295" s="20"/>
      <c r="N295" s="9"/>
    </row>
    <row r="296" spans="1:14" s="10" customFormat="1" ht="48.75" customHeight="1">
      <c r="A296" s="22">
        <v>289</v>
      </c>
      <c r="B296" s="24">
        <v>1062310</v>
      </c>
      <c r="C296" s="25">
        <v>161197</v>
      </c>
      <c r="D296" s="26" t="s">
        <v>280</v>
      </c>
      <c r="E296" s="23" t="s">
        <v>33</v>
      </c>
      <c r="F296" s="39">
        <v>23</v>
      </c>
      <c r="G296" s="33" t="s">
        <v>31</v>
      </c>
      <c r="H296" s="27" t="s">
        <v>32</v>
      </c>
      <c r="I296" s="35">
        <v>1959.64</v>
      </c>
      <c r="J296" s="35">
        <f t="shared" si="4"/>
        <v>45071.72</v>
      </c>
      <c r="K296" s="40"/>
      <c r="L296" s="34"/>
      <c r="M296" s="20"/>
      <c r="N296" s="9"/>
    </row>
    <row r="297" spans="1:14" s="10" customFormat="1" ht="48.75" customHeight="1">
      <c r="A297" s="22">
        <v>290</v>
      </c>
      <c r="B297" s="24">
        <v>1631522</v>
      </c>
      <c r="C297" s="25">
        <v>350851</v>
      </c>
      <c r="D297" s="26" t="s">
        <v>281</v>
      </c>
      <c r="E297" s="23" t="s">
        <v>33</v>
      </c>
      <c r="F297" s="39">
        <v>3</v>
      </c>
      <c r="G297" s="33" t="s">
        <v>31</v>
      </c>
      <c r="H297" s="27" t="s">
        <v>32</v>
      </c>
      <c r="I297" s="35">
        <v>3257.58</v>
      </c>
      <c r="J297" s="35">
        <f t="shared" si="4"/>
        <v>9772.74</v>
      </c>
      <c r="K297" s="40"/>
      <c r="L297" s="34"/>
      <c r="M297" s="20"/>
      <c r="N297" s="9"/>
    </row>
    <row r="298" spans="1:14" s="10" customFormat="1" ht="48.75" customHeight="1">
      <c r="A298" s="22">
        <v>291</v>
      </c>
      <c r="B298" s="24">
        <v>1063702</v>
      </c>
      <c r="C298" s="25">
        <v>353986</v>
      </c>
      <c r="D298" s="26" t="s">
        <v>282</v>
      </c>
      <c r="E298" s="23" t="s">
        <v>33</v>
      </c>
      <c r="F298" s="39">
        <v>7</v>
      </c>
      <c r="G298" s="33" t="s">
        <v>31</v>
      </c>
      <c r="H298" s="27" t="s">
        <v>32</v>
      </c>
      <c r="I298" s="35">
        <v>1142.05</v>
      </c>
      <c r="J298" s="35">
        <f t="shared" si="4"/>
        <v>7994.35</v>
      </c>
      <c r="K298" s="40"/>
      <c r="L298" s="34"/>
      <c r="M298" s="20"/>
      <c r="N298" s="9"/>
    </row>
    <row r="299" spans="1:14" s="10" customFormat="1" ht="48.75" customHeight="1">
      <c r="A299" s="22">
        <v>292</v>
      </c>
      <c r="B299" s="24">
        <v>1067912</v>
      </c>
      <c r="C299" s="25">
        <v>355005</v>
      </c>
      <c r="D299" s="26" t="s">
        <v>283</v>
      </c>
      <c r="E299" s="23" t="s">
        <v>33</v>
      </c>
      <c r="F299" s="39">
        <v>150</v>
      </c>
      <c r="G299" s="33" t="s">
        <v>31</v>
      </c>
      <c r="H299" s="27" t="s">
        <v>32</v>
      </c>
      <c r="I299" s="35">
        <v>37.64</v>
      </c>
      <c r="J299" s="35">
        <f t="shared" si="4"/>
        <v>5646</v>
      </c>
      <c r="K299" s="40"/>
      <c r="L299" s="34"/>
      <c r="M299" s="20"/>
      <c r="N299" s="9"/>
    </row>
    <row r="300" spans="1:14" s="10" customFormat="1" ht="48.75" customHeight="1">
      <c r="A300" s="22">
        <v>293</v>
      </c>
      <c r="B300" s="24">
        <v>1283247</v>
      </c>
      <c r="C300" s="25">
        <v>352055</v>
      </c>
      <c r="D300" s="26" t="s">
        <v>284</v>
      </c>
      <c r="E300" s="23" t="s">
        <v>33</v>
      </c>
      <c r="F300" s="39">
        <v>6</v>
      </c>
      <c r="G300" s="33" t="s">
        <v>31</v>
      </c>
      <c r="H300" s="27" t="s">
        <v>32</v>
      </c>
      <c r="I300" s="35">
        <v>2403.8</v>
      </c>
      <c r="J300" s="35">
        <f t="shared" si="4"/>
        <v>14422.8</v>
      </c>
      <c r="K300" s="40"/>
      <c r="L300" s="34"/>
      <c r="M300" s="20"/>
      <c r="N300" s="9"/>
    </row>
    <row r="301" spans="1:14" s="10" customFormat="1" ht="48.75" customHeight="1">
      <c r="A301" s="22">
        <v>294</v>
      </c>
      <c r="B301" s="24">
        <v>1481683</v>
      </c>
      <c r="C301" s="25">
        <v>162463</v>
      </c>
      <c r="D301" s="26" t="s">
        <v>285</v>
      </c>
      <c r="E301" s="23" t="s">
        <v>33</v>
      </c>
      <c r="F301" s="39">
        <v>1</v>
      </c>
      <c r="G301" s="33" t="s">
        <v>31</v>
      </c>
      <c r="H301" s="27" t="s">
        <v>32</v>
      </c>
      <c r="I301" s="35">
        <v>11706.65</v>
      </c>
      <c r="J301" s="35">
        <f t="shared" si="4"/>
        <v>11706.65</v>
      </c>
      <c r="K301" s="40"/>
      <c r="L301" s="34"/>
      <c r="M301" s="20"/>
      <c r="N301" s="9"/>
    </row>
    <row r="302" spans="1:14" s="10" customFormat="1" ht="48.75" customHeight="1">
      <c r="A302" s="22">
        <v>295</v>
      </c>
      <c r="B302" s="24">
        <v>1284967</v>
      </c>
      <c r="C302" s="25">
        <v>351337</v>
      </c>
      <c r="D302" s="26" t="s">
        <v>286</v>
      </c>
      <c r="E302" s="23" t="s">
        <v>33</v>
      </c>
      <c r="F302" s="39">
        <v>20</v>
      </c>
      <c r="G302" s="33" t="s">
        <v>31</v>
      </c>
      <c r="H302" s="27" t="s">
        <v>32</v>
      </c>
      <c r="I302" s="35">
        <v>1379.12</v>
      </c>
      <c r="J302" s="35">
        <f t="shared" si="4"/>
        <v>27582.4</v>
      </c>
      <c r="K302" s="40"/>
      <c r="L302" s="34"/>
      <c r="M302" s="20"/>
      <c r="N302" s="9"/>
    </row>
    <row r="303" spans="1:14" s="10" customFormat="1" ht="48.75" customHeight="1">
      <c r="A303" s="22">
        <v>296</v>
      </c>
      <c r="B303" s="24">
        <v>1628042</v>
      </c>
      <c r="C303" s="25">
        <v>358505</v>
      </c>
      <c r="D303" s="26" t="s">
        <v>287</v>
      </c>
      <c r="E303" s="23" t="s">
        <v>33</v>
      </c>
      <c r="F303" s="39">
        <v>2</v>
      </c>
      <c r="G303" s="33" t="s">
        <v>31</v>
      </c>
      <c r="H303" s="27" t="s">
        <v>32</v>
      </c>
      <c r="I303" s="35">
        <v>11851.76</v>
      </c>
      <c r="J303" s="35">
        <f t="shared" si="4"/>
        <v>23703.52</v>
      </c>
      <c r="K303" s="40"/>
      <c r="L303" s="34"/>
      <c r="M303" s="20"/>
      <c r="N303" s="9"/>
    </row>
    <row r="304" spans="1:14" s="10" customFormat="1" ht="48.75" customHeight="1">
      <c r="A304" s="22">
        <v>297</v>
      </c>
      <c r="B304" s="24">
        <v>1067412</v>
      </c>
      <c r="C304" s="25">
        <v>352758</v>
      </c>
      <c r="D304" s="26" t="s">
        <v>288</v>
      </c>
      <c r="E304" s="23" t="s">
        <v>33</v>
      </c>
      <c r="F304" s="39">
        <v>14</v>
      </c>
      <c r="G304" s="33" t="s">
        <v>31</v>
      </c>
      <c r="H304" s="27" t="s">
        <v>32</v>
      </c>
      <c r="I304" s="35">
        <v>1119.53</v>
      </c>
      <c r="J304" s="35">
        <f t="shared" si="4"/>
        <v>15673.42</v>
      </c>
      <c r="K304" s="40"/>
      <c r="L304" s="34"/>
      <c r="M304" s="20"/>
      <c r="N304" s="9"/>
    </row>
    <row r="305" spans="1:14" s="10" customFormat="1" ht="48.75" customHeight="1">
      <c r="A305" s="22">
        <v>298</v>
      </c>
      <c r="B305" s="24">
        <v>1067412</v>
      </c>
      <c r="C305" s="25">
        <v>352758</v>
      </c>
      <c r="D305" s="26" t="s">
        <v>288</v>
      </c>
      <c r="E305" s="23" t="s">
        <v>33</v>
      </c>
      <c r="F305" s="39">
        <v>7</v>
      </c>
      <c r="G305" s="33" t="s">
        <v>31</v>
      </c>
      <c r="H305" s="27" t="s">
        <v>32</v>
      </c>
      <c r="I305" s="35">
        <v>955.61</v>
      </c>
      <c r="J305" s="35">
        <f t="shared" si="4"/>
        <v>6689.27</v>
      </c>
      <c r="K305" s="40"/>
      <c r="L305" s="34"/>
      <c r="M305" s="20"/>
      <c r="N305" s="9"/>
    </row>
    <row r="306" spans="1:14" s="10" customFormat="1" ht="48.75" customHeight="1">
      <c r="A306" s="22">
        <v>299</v>
      </c>
      <c r="B306" s="24">
        <v>1053634</v>
      </c>
      <c r="C306" s="25">
        <v>358014</v>
      </c>
      <c r="D306" s="26" t="s">
        <v>289</v>
      </c>
      <c r="E306" s="23" t="s">
        <v>33</v>
      </c>
      <c r="F306" s="39">
        <v>5</v>
      </c>
      <c r="G306" s="33" t="s">
        <v>31</v>
      </c>
      <c r="H306" s="27" t="s">
        <v>32</v>
      </c>
      <c r="I306" s="35">
        <v>868.08</v>
      </c>
      <c r="J306" s="35">
        <f t="shared" si="4"/>
        <v>4340.4</v>
      </c>
      <c r="K306" s="40"/>
      <c r="L306" s="34"/>
      <c r="M306" s="20"/>
      <c r="N306" s="9"/>
    </row>
    <row r="307" spans="1:14" s="10" customFormat="1" ht="48.75" customHeight="1">
      <c r="A307" s="22">
        <v>300</v>
      </c>
      <c r="B307" s="24">
        <v>1060929</v>
      </c>
      <c r="C307" s="25">
        <v>352238</v>
      </c>
      <c r="D307" s="26" t="s">
        <v>290</v>
      </c>
      <c r="E307" s="23" t="s">
        <v>33</v>
      </c>
      <c r="F307" s="39">
        <v>6</v>
      </c>
      <c r="G307" s="33" t="s">
        <v>31</v>
      </c>
      <c r="H307" s="27" t="s">
        <v>32</v>
      </c>
      <c r="I307" s="35">
        <v>6381.23</v>
      </c>
      <c r="J307" s="35">
        <f t="shared" si="4"/>
        <v>38287.38</v>
      </c>
      <c r="K307" s="40"/>
      <c r="L307" s="34"/>
      <c r="M307" s="20"/>
      <c r="N307" s="9"/>
    </row>
    <row r="308" spans="1:14" s="10" customFormat="1" ht="48.75" customHeight="1">
      <c r="A308" s="22">
        <v>301</v>
      </c>
      <c r="B308" s="24">
        <v>1060929</v>
      </c>
      <c r="C308" s="25">
        <v>352238</v>
      </c>
      <c r="D308" s="26" t="s">
        <v>290</v>
      </c>
      <c r="E308" s="23" t="s">
        <v>33</v>
      </c>
      <c r="F308" s="39">
        <v>3</v>
      </c>
      <c r="G308" s="33" t="s">
        <v>31</v>
      </c>
      <c r="H308" s="27" t="s">
        <v>32</v>
      </c>
      <c r="I308" s="35">
        <v>6381.23</v>
      </c>
      <c r="J308" s="35">
        <f t="shared" si="4"/>
        <v>19143.69</v>
      </c>
      <c r="K308" s="40"/>
      <c r="L308" s="34"/>
      <c r="M308" s="20"/>
      <c r="N308" s="9"/>
    </row>
    <row r="309" spans="1:14" s="10" customFormat="1" ht="48.75" customHeight="1">
      <c r="A309" s="22">
        <v>302</v>
      </c>
      <c r="B309" s="24">
        <v>1060929</v>
      </c>
      <c r="C309" s="25">
        <v>352238</v>
      </c>
      <c r="D309" s="26" t="s">
        <v>290</v>
      </c>
      <c r="E309" s="23" t="s">
        <v>33</v>
      </c>
      <c r="F309" s="39">
        <v>4</v>
      </c>
      <c r="G309" s="33" t="s">
        <v>31</v>
      </c>
      <c r="H309" s="27" t="s">
        <v>32</v>
      </c>
      <c r="I309" s="35">
        <v>2808.72</v>
      </c>
      <c r="J309" s="35">
        <f t="shared" si="4"/>
        <v>11234.88</v>
      </c>
      <c r="K309" s="40"/>
      <c r="L309" s="34"/>
      <c r="M309" s="20"/>
      <c r="N309" s="9"/>
    </row>
    <row r="310" spans="1:14" s="10" customFormat="1" ht="48.75" customHeight="1">
      <c r="A310" s="22">
        <v>303</v>
      </c>
      <c r="B310" s="24">
        <v>1056893</v>
      </c>
      <c r="C310" s="25">
        <v>355629</v>
      </c>
      <c r="D310" s="26" t="s">
        <v>291</v>
      </c>
      <c r="E310" s="23" t="s">
        <v>33</v>
      </c>
      <c r="F310" s="39">
        <v>1</v>
      </c>
      <c r="G310" s="33" t="s">
        <v>31</v>
      </c>
      <c r="H310" s="27" t="s">
        <v>32</v>
      </c>
      <c r="I310" s="35">
        <v>1729.1</v>
      </c>
      <c r="J310" s="35">
        <f t="shared" si="4"/>
        <v>1729.1</v>
      </c>
      <c r="K310" s="40"/>
      <c r="L310" s="34"/>
      <c r="M310" s="20"/>
      <c r="N310" s="9"/>
    </row>
    <row r="311" spans="1:14" s="10" customFormat="1" ht="48.75" customHeight="1">
      <c r="A311" s="22">
        <v>304</v>
      </c>
      <c r="B311" s="24">
        <v>1057086</v>
      </c>
      <c r="C311" s="25">
        <v>400139</v>
      </c>
      <c r="D311" s="26" t="s">
        <v>292</v>
      </c>
      <c r="E311" s="23" t="s">
        <v>33</v>
      </c>
      <c r="F311" s="39">
        <v>3</v>
      </c>
      <c r="G311" s="33" t="s">
        <v>31</v>
      </c>
      <c r="H311" s="27" t="s">
        <v>32</v>
      </c>
      <c r="I311" s="35">
        <v>1455.58</v>
      </c>
      <c r="J311" s="35">
        <f t="shared" si="4"/>
        <v>4366.74</v>
      </c>
      <c r="K311" s="40"/>
      <c r="L311" s="34"/>
      <c r="M311" s="20"/>
      <c r="N311" s="9"/>
    </row>
    <row r="312" spans="1:14" s="10" customFormat="1" ht="48.75" customHeight="1">
      <c r="A312" s="22">
        <v>305</v>
      </c>
      <c r="B312" s="24">
        <v>1683275</v>
      </c>
      <c r="C312" s="25">
        <v>359285</v>
      </c>
      <c r="D312" s="26" t="s">
        <v>293</v>
      </c>
      <c r="E312" s="23" t="s">
        <v>33</v>
      </c>
      <c r="F312" s="39">
        <v>4</v>
      </c>
      <c r="G312" s="33" t="s">
        <v>31</v>
      </c>
      <c r="H312" s="27" t="s">
        <v>32</v>
      </c>
      <c r="I312" s="35">
        <v>21470.21</v>
      </c>
      <c r="J312" s="35">
        <f t="shared" si="4"/>
        <v>85880.84</v>
      </c>
      <c r="K312" s="40"/>
      <c r="L312" s="34"/>
      <c r="M312" s="20"/>
      <c r="N312" s="9"/>
    </row>
    <row r="313" spans="1:14" s="10" customFormat="1" ht="48.75" customHeight="1">
      <c r="A313" s="22">
        <v>306</v>
      </c>
      <c r="B313" s="24">
        <v>1682843</v>
      </c>
      <c r="C313" s="25">
        <v>359284</v>
      </c>
      <c r="D313" s="26" t="s">
        <v>294</v>
      </c>
      <c r="E313" s="23" t="s">
        <v>33</v>
      </c>
      <c r="F313" s="39">
        <v>7</v>
      </c>
      <c r="G313" s="33" t="s">
        <v>31</v>
      </c>
      <c r="H313" s="27" t="s">
        <v>32</v>
      </c>
      <c r="I313" s="35">
        <v>35564.14</v>
      </c>
      <c r="J313" s="35">
        <f t="shared" si="4"/>
        <v>248948.98</v>
      </c>
      <c r="K313" s="40"/>
      <c r="L313" s="34"/>
      <c r="M313" s="20"/>
      <c r="N313" s="9"/>
    </row>
    <row r="314" spans="1:14" s="10" customFormat="1" ht="48.75" customHeight="1">
      <c r="A314" s="22">
        <v>307</v>
      </c>
      <c r="B314" s="24">
        <v>1312734</v>
      </c>
      <c r="C314" s="25">
        <v>400137</v>
      </c>
      <c r="D314" s="26" t="s">
        <v>295</v>
      </c>
      <c r="E314" s="23" t="s">
        <v>33</v>
      </c>
      <c r="F314" s="39">
        <v>1</v>
      </c>
      <c r="G314" s="33" t="s">
        <v>31</v>
      </c>
      <c r="H314" s="27" t="s">
        <v>32</v>
      </c>
      <c r="I314" s="35">
        <v>2958.95</v>
      </c>
      <c r="J314" s="35">
        <f t="shared" si="4"/>
        <v>2958.95</v>
      </c>
      <c r="K314" s="40"/>
      <c r="L314" s="34"/>
      <c r="M314" s="20"/>
      <c r="N314" s="9"/>
    </row>
    <row r="315" spans="1:14" s="10" customFormat="1" ht="48.75" customHeight="1">
      <c r="A315" s="22">
        <v>308</v>
      </c>
      <c r="B315" s="24">
        <v>1311742</v>
      </c>
      <c r="C315" s="25">
        <v>162312</v>
      </c>
      <c r="D315" s="26" t="s">
        <v>296</v>
      </c>
      <c r="E315" s="23" t="s">
        <v>33</v>
      </c>
      <c r="F315" s="39">
        <v>2</v>
      </c>
      <c r="G315" s="33" t="s">
        <v>31</v>
      </c>
      <c r="H315" s="27" t="s">
        <v>32</v>
      </c>
      <c r="I315" s="35">
        <v>67031.12</v>
      </c>
      <c r="J315" s="35">
        <f t="shared" si="4"/>
        <v>134062.24</v>
      </c>
      <c r="K315" s="40"/>
      <c r="L315" s="34"/>
      <c r="M315" s="20"/>
      <c r="N315" s="9"/>
    </row>
    <row r="316" spans="1:14" s="10" customFormat="1" ht="48.75" customHeight="1">
      <c r="A316" s="22">
        <v>309</v>
      </c>
      <c r="B316" s="24">
        <v>1038989</v>
      </c>
      <c r="C316" s="25">
        <v>354016</v>
      </c>
      <c r="D316" s="26" t="s">
        <v>297</v>
      </c>
      <c r="E316" s="23" t="s">
        <v>33</v>
      </c>
      <c r="F316" s="39">
        <v>7</v>
      </c>
      <c r="G316" s="33" t="s">
        <v>31</v>
      </c>
      <c r="H316" s="27" t="s">
        <v>32</v>
      </c>
      <c r="I316" s="35">
        <v>1511.69</v>
      </c>
      <c r="J316" s="35">
        <f t="shared" si="4"/>
        <v>10581.83</v>
      </c>
      <c r="K316" s="40"/>
      <c r="L316" s="34"/>
      <c r="M316" s="20"/>
      <c r="N316" s="9"/>
    </row>
    <row r="317" spans="1:14" s="10" customFormat="1" ht="48.75" customHeight="1">
      <c r="A317" s="22">
        <v>310</v>
      </c>
      <c r="B317" s="24">
        <v>1038993</v>
      </c>
      <c r="C317" s="25">
        <v>352468</v>
      </c>
      <c r="D317" s="26" t="s">
        <v>298</v>
      </c>
      <c r="E317" s="23" t="s">
        <v>33</v>
      </c>
      <c r="F317" s="39">
        <v>51</v>
      </c>
      <c r="G317" s="33" t="s">
        <v>31</v>
      </c>
      <c r="H317" s="27" t="s">
        <v>32</v>
      </c>
      <c r="I317" s="35">
        <v>793.56</v>
      </c>
      <c r="J317" s="35">
        <f t="shared" si="4"/>
        <v>40471.56</v>
      </c>
      <c r="K317" s="40"/>
      <c r="L317" s="34"/>
      <c r="M317" s="20"/>
      <c r="N317" s="9"/>
    </row>
    <row r="318" spans="1:14" s="10" customFormat="1" ht="48.75" customHeight="1">
      <c r="A318" s="22">
        <v>311</v>
      </c>
      <c r="B318" s="24">
        <v>1039000</v>
      </c>
      <c r="C318" s="25">
        <v>356731</v>
      </c>
      <c r="D318" s="26" t="s">
        <v>299</v>
      </c>
      <c r="E318" s="23" t="s">
        <v>33</v>
      </c>
      <c r="F318" s="39">
        <v>1</v>
      </c>
      <c r="G318" s="33" t="s">
        <v>31</v>
      </c>
      <c r="H318" s="27" t="s">
        <v>32</v>
      </c>
      <c r="I318" s="35">
        <v>1461.85</v>
      </c>
      <c r="J318" s="35">
        <f t="shared" si="4"/>
        <v>1461.85</v>
      </c>
      <c r="K318" s="40"/>
      <c r="L318" s="34"/>
      <c r="M318" s="20"/>
      <c r="N318" s="9"/>
    </row>
    <row r="319" spans="1:14" s="10" customFormat="1" ht="48.75" customHeight="1">
      <c r="A319" s="22">
        <v>312</v>
      </c>
      <c r="B319" s="24">
        <v>1039177</v>
      </c>
      <c r="C319" s="25">
        <v>352292</v>
      </c>
      <c r="D319" s="26" t="s">
        <v>300</v>
      </c>
      <c r="E319" s="23" t="s">
        <v>33</v>
      </c>
      <c r="F319" s="39">
        <v>15</v>
      </c>
      <c r="G319" s="33" t="s">
        <v>31</v>
      </c>
      <c r="H319" s="27" t="s">
        <v>32</v>
      </c>
      <c r="I319" s="35">
        <v>763.69</v>
      </c>
      <c r="J319" s="35">
        <f t="shared" si="4"/>
        <v>11455.35</v>
      </c>
      <c r="K319" s="40"/>
      <c r="L319" s="34"/>
      <c r="M319" s="20"/>
      <c r="N319" s="9"/>
    </row>
    <row r="320" spans="1:14" s="10" customFormat="1" ht="48.75" customHeight="1">
      <c r="A320" s="22">
        <v>313</v>
      </c>
      <c r="B320" s="24">
        <v>1039204</v>
      </c>
      <c r="C320" s="25">
        <v>353053</v>
      </c>
      <c r="D320" s="26" t="s">
        <v>301</v>
      </c>
      <c r="E320" s="23" t="s">
        <v>33</v>
      </c>
      <c r="F320" s="39">
        <v>4</v>
      </c>
      <c r="G320" s="33" t="s">
        <v>31</v>
      </c>
      <c r="H320" s="27" t="s">
        <v>32</v>
      </c>
      <c r="I320" s="35">
        <v>1402.49</v>
      </c>
      <c r="J320" s="35">
        <f t="shared" si="4"/>
        <v>5609.96</v>
      </c>
      <c r="K320" s="40"/>
      <c r="L320" s="34"/>
      <c r="M320" s="20"/>
      <c r="N320" s="9"/>
    </row>
    <row r="321" spans="1:14" s="10" customFormat="1" ht="48.75" customHeight="1">
      <c r="A321" s="22">
        <v>314</v>
      </c>
      <c r="B321" s="24">
        <v>1039005</v>
      </c>
      <c r="C321" s="25">
        <v>352944</v>
      </c>
      <c r="D321" s="26" t="s">
        <v>302</v>
      </c>
      <c r="E321" s="23" t="s">
        <v>33</v>
      </c>
      <c r="F321" s="39">
        <v>2</v>
      </c>
      <c r="G321" s="33" t="s">
        <v>31</v>
      </c>
      <c r="H321" s="27" t="s">
        <v>32</v>
      </c>
      <c r="I321" s="35">
        <v>606.06</v>
      </c>
      <c r="J321" s="35">
        <f t="shared" si="4"/>
        <v>1212.12</v>
      </c>
      <c r="K321" s="40"/>
      <c r="L321" s="34"/>
      <c r="M321" s="20"/>
      <c r="N321" s="9"/>
    </row>
    <row r="322" spans="1:14" s="10" customFormat="1" ht="48.75" customHeight="1">
      <c r="A322" s="22">
        <v>315</v>
      </c>
      <c r="B322" s="24">
        <v>1039005</v>
      </c>
      <c r="C322" s="25">
        <v>352944</v>
      </c>
      <c r="D322" s="26" t="s">
        <v>302</v>
      </c>
      <c r="E322" s="23" t="s">
        <v>33</v>
      </c>
      <c r="F322" s="39">
        <v>2</v>
      </c>
      <c r="G322" s="33" t="s">
        <v>31</v>
      </c>
      <c r="H322" s="27" t="s">
        <v>32</v>
      </c>
      <c r="I322" s="35">
        <v>496.21</v>
      </c>
      <c r="J322" s="35">
        <f t="shared" si="4"/>
        <v>992.42</v>
      </c>
      <c r="K322" s="40"/>
      <c r="L322" s="34"/>
      <c r="M322" s="20"/>
      <c r="N322" s="9"/>
    </row>
    <row r="323" spans="1:14" s="10" customFormat="1" ht="48.75" customHeight="1">
      <c r="A323" s="22">
        <v>316</v>
      </c>
      <c r="B323" s="24">
        <v>1039018</v>
      </c>
      <c r="C323" s="25">
        <v>350929</v>
      </c>
      <c r="D323" s="26" t="s">
        <v>303</v>
      </c>
      <c r="E323" s="23" t="s">
        <v>33</v>
      </c>
      <c r="F323" s="39">
        <v>9</v>
      </c>
      <c r="G323" s="33" t="s">
        <v>31</v>
      </c>
      <c r="H323" s="27" t="s">
        <v>32</v>
      </c>
      <c r="I323" s="35">
        <v>5501.7</v>
      </c>
      <c r="J323" s="35">
        <f t="shared" si="4"/>
        <v>49515.3</v>
      </c>
      <c r="K323" s="40"/>
      <c r="L323" s="34"/>
      <c r="M323" s="20"/>
      <c r="N323" s="9"/>
    </row>
    <row r="324" spans="1:14" s="10" customFormat="1" ht="48.75" customHeight="1">
      <c r="A324" s="22">
        <v>317</v>
      </c>
      <c r="B324" s="24">
        <v>1040729</v>
      </c>
      <c r="C324" s="25">
        <v>352943</v>
      </c>
      <c r="D324" s="26" t="s">
        <v>304</v>
      </c>
      <c r="E324" s="23" t="s">
        <v>33</v>
      </c>
      <c r="F324" s="39">
        <v>1</v>
      </c>
      <c r="G324" s="33" t="s">
        <v>31</v>
      </c>
      <c r="H324" s="27" t="s">
        <v>32</v>
      </c>
      <c r="I324" s="35">
        <v>496.21</v>
      </c>
      <c r="J324" s="35">
        <f t="shared" si="4"/>
        <v>496.21</v>
      </c>
      <c r="K324" s="40"/>
      <c r="L324" s="34"/>
      <c r="M324" s="20"/>
      <c r="N324" s="9"/>
    </row>
    <row r="325" spans="1:14" s="10" customFormat="1" ht="48.75" customHeight="1">
      <c r="A325" s="22">
        <v>318</v>
      </c>
      <c r="B325" s="24">
        <v>1040735</v>
      </c>
      <c r="C325" s="25">
        <v>352945</v>
      </c>
      <c r="D325" s="26" t="s">
        <v>305</v>
      </c>
      <c r="E325" s="23" t="s">
        <v>33</v>
      </c>
      <c r="F325" s="39">
        <v>4</v>
      </c>
      <c r="G325" s="33" t="s">
        <v>31</v>
      </c>
      <c r="H325" s="27" t="s">
        <v>32</v>
      </c>
      <c r="I325" s="35">
        <v>556.81</v>
      </c>
      <c r="J325" s="35">
        <f t="shared" si="4"/>
        <v>2227.24</v>
      </c>
      <c r="K325" s="40"/>
      <c r="L325" s="34"/>
      <c r="M325" s="20"/>
      <c r="N325" s="9"/>
    </row>
    <row r="326" spans="1:14" s="10" customFormat="1" ht="48.75" customHeight="1">
      <c r="A326" s="22">
        <v>319</v>
      </c>
      <c r="B326" s="24">
        <v>1040735</v>
      </c>
      <c r="C326" s="25">
        <v>352945</v>
      </c>
      <c r="D326" s="26" t="s">
        <v>305</v>
      </c>
      <c r="E326" s="23" t="s">
        <v>33</v>
      </c>
      <c r="F326" s="39">
        <v>5</v>
      </c>
      <c r="G326" s="33" t="s">
        <v>31</v>
      </c>
      <c r="H326" s="27" t="s">
        <v>32</v>
      </c>
      <c r="I326" s="35">
        <v>556.81</v>
      </c>
      <c r="J326" s="35">
        <f t="shared" si="4"/>
        <v>2784.05</v>
      </c>
      <c r="K326" s="40"/>
      <c r="L326" s="34"/>
      <c r="M326" s="20"/>
      <c r="N326" s="9"/>
    </row>
    <row r="327" spans="1:14" s="10" customFormat="1" ht="48.75" customHeight="1">
      <c r="A327" s="22">
        <v>320</v>
      </c>
      <c r="B327" s="24">
        <v>1040735</v>
      </c>
      <c r="C327" s="25">
        <v>352945</v>
      </c>
      <c r="D327" s="26" t="s">
        <v>305</v>
      </c>
      <c r="E327" s="23" t="s">
        <v>33</v>
      </c>
      <c r="F327" s="39">
        <v>2</v>
      </c>
      <c r="G327" s="33" t="s">
        <v>31</v>
      </c>
      <c r="H327" s="27" t="s">
        <v>32</v>
      </c>
      <c r="I327" s="35">
        <v>1232.22</v>
      </c>
      <c r="J327" s="35">
        <f t="shared" si="4"/>
        <v>2464.44</v>
      </c>
      <c r="K327" s="40"/>
      <c r="L327" s="34"/>
      <c r="M327" s="20"/>
      <c r="N327" s="9"/>
    </row>
    <row r="328" spans="1:14" s="10" customFormat="1" ht="48.75" customHeight="1">
      <c r="A328" s="22">
        <v>321</v>
      </c>
      <c r="B328" s="24">
        <v>1040736</v>
      </c>
      <c r="C328" s="25">
        <v>352709</v>
      </c>
      <c r="D328" s="26" t="s">
        <v>306</v>
      </c>
      <c r="E328" s="23" t="s">
        <v>33</v>
      </c>
      <c r="F328" s="39">
        <v>9</v>
      </c>
      <c r="G328" s="33" t="s">
        <v>31</v>
      </c>
      <c r="H328" s="27" t="s">
        <v>32</v>
      </c>
      <c r="I328" s="35">
        <v>1178.45</v>
      </c>
      <c r="J328" s="35">
        <f t="shared" si="4"/>
        <v>10606.05</v>
      </c>
      <c r="K328" s="40"/>
      <c r="L328" s="34"/>
      <c r="M328" s="20"/>
      <c r="N328" s="9"/>
    </row>
    <row r="329" spans="1:14" s="10" customFormat="1" ht="48.75" customHeight="1">
      <c r="A329" s="22">
        <v>322</v>
      </c>
      <c r="B329" s="24">
        <v>1040736</v>
      </c>
      <c r="C329" s="25">
        <v>352709</v>
      </c>
      <c r="D329" s="26" t="s">
        <v>306</v>
      </c>
      <c r="E329" s="23" t="s">
        <v>33</v>
      </c>
      <c r="F329" s="39">
        <v>10</v>
      </c>
      <c r="G329" s="33" t="s">
        <v>31</v>
      </c>
      <c r="H329" s="27" t="s">
        <v>32</v>
      </c>
      <c r="I329" s="35">
        <v>549.24</v>
      </c>
      <c r="J329" s="35">
        <f aca="true" t="shared" si="5" ref="J329:J359">ROUND(I329*F329,2)</f>
        <v>5492.4</v>
      </c>
      <c r="K329" s="40"/>
      <c r="L329" s="34"/>
      <c r="M329" s="20"/>
      <c r="N329" s="9"/>
    </row>
    <row r="330" spans="1:14" s="10" customFormat="1" ht="48.75" customHeight="1">
      <c r="A330" s="22">
        <v>323</v>
      </c>
      <c r="B330" s="24">
        <v>1039436</v>
      </c>
      <c r="C330" s="25">
        <v>353108</v>
      </c>
      <c r="D330" s="26" t="s">
        <v>307</v>
      </c>
      <c r="E330" s="23" t="s">
        <v>33</v>
      </c>
      <c r="F330" s="39">
        <v>12</v>
      </c>
      <c r="G330" s="33" t="s">
        <v>31</v>
      </c>
      <c r="H330" s="27" t="s">
        <v>32</v>
      </c>
      <c r="I330" s="35">
        <v>13.3</v>
      </c>
      <c r="J330" s="35">
        <f t="shared" si="5"/>
        <v>159.6</v>
      </c>
      <c r="K330" s="40"/>
      <c r="L330" s="34"/>
      <c r="M330" s="20"/>
      <c r="N330" s="9"/>
    </row>
    <row r="331" spans="1:14" s="10" customFormat="1" ht="48.75" customHeight="1">
      <c r="A331" s="22">
        <v>324</v>
      </c>
      <c r="B331" s="24">
        <v>1039436</v>
      </c>
      <c r="C331" s="25">
        <v>353108</v>
      </c>
      <c r="D331" s="26" t="s">
        <v>307</v>
      </c>
      <c r="E331" s="23" t="s">
        <v>33</v>
      </c>
      <c r="F331" s="39">
        <v>5</v>
      </c>
      <c r="G331" s="33" t="s">
        <v>31</v>
      </c>
      <c r="H331" s="27" t="s">
        <v>32</v>
      </c>
      <c r="I331" s="35">
        <v>16.12</v>
      </c>
      <c r="J331" s="35">
        <f t="shared" si="5"/>
        <v>80.6</v>
      </c>
      <c r="K331" s="40"/>
      <c r="L331" s="34"/>
      <c r="M331" s="20"/>
      <c r="N331" s="9"/>
    </row>
    <row r="332" spans="1:14" s="10" customFormat="1" ht="48.75" customHeight="1">
      <c r="A332" s="22">
        <v>325</v>
      </c>
      <c r="B332" s="24">
        <v>1662697</v>
      </c>
      <c r="C332" s="25">
        <v>358154</v>
      </c>
      <c r="D332" s="26" t="s">
        <v>308</v>
      </c>
      <c r="E332" s="23" t="s">
        <v>33</v>
      </c>
      <c r="F332" s="39">
        <v>2</v>
      </c>
      <c r="G332" s="33" t="s">
        <v>31</v>
      </c>
      <c r="H332" s="27" t="s">
        <v>32</v>
      </c>
      <c r="I332" s="35">
        <v>28876.27</v>
      </c>
      <c r="J332" s="35">
        <f t="shared" si="5"/>
        <v>57752.54</v>
      </c>
      <c r="K332" s="40"/>
      <c r="L332" s="34"/>
      <c r="M332" s="20"/>
      <c r="N332" s="9"/>
    </row>
    <row r="333" spans="1:14" s="10" customFormat="1" ht="48.75" customHeight="1">
      <c r="A333" s="22">
        <v>326</v>
      </c>
      <c r="B333" s="24">
        <v>1663214</v>
      </c>
      <c r="C333" s="25">
        <v>352226</v>
      </c>
      <c r="D333" s="26" t="s">
        <v>309</v>
      </c>
      <c r="E333" s="23" t="s">
        <v>33</v>
      </c>
      <c r="F333" s="39">
        <v>2</v>
      </c>
      <c r="G333" s="33" t="s">
        <v>31</v>
      </c>
      <c r="H333" s="27" t="s">
        <v>32</v>
      </c>
      <c r="I333" s="35">
        <v>954.54</v>
      </c>
      <c r="J333" s="35">
        <f t="shared" si="5"/>
        <v>1909.08</v>
      </c>
      <c r="K333" s="40"/>
      <c r="L333" s="34"/>
      <c r="M333" s="20"/>
      <c r="N333" s="9"/>
    </row>
    <row r="334" spans="1:14" s="10" customFormat="1" ht="48.75" customHeight="1">
      <c r="A334" s="22">
        <v>327</v>
      </c>
      <c r="B334" s="24">
        <v>1045875</v>
      </c>
      <c r="C334" s="25">
        <v>353676</v>
      </c>
      <c r="D334" s="26" t="s">
        <v>310</v>
      </c>
      <c r="E334" s="23" t="s">
        <v>33</v>
      </c>
      <c r="F334" s="39">
        <v>2</v>
      </c>
      <c r="G334" s="33" t="s">
        <v>31</v>
      </c>
      <c r="H334" s="27" t="s">
        <v>32</v>
      </c>
      <c r="I334" s="35">
        <v>12051.12</v>
      </c>
      <c r="J334" s="35">
        <f t="shared" si="5"/>
        <v>24102.24</v>
      </c>
      <c r="K334" s="40"/>
      <c r="L334" s="34"/>
      <c r="M334" s="20"/>
      <c r="N334" s="9"/>
    </row>
    <row r="335" spans="1:14" s="10" customFormat="1" ht="48.75" customHeight="1">
      <c r="A335" s="22">
        <v>328</v>
      </c>
      <c r="B335" s="24">
        <v>1045868</v>
      </c>
      <c r="C335" s="25">
        <v>353677</v>
      </c>
      <c r="D335" s="26" t="s">
        <v>311</v>
      </c>
      <c r="E335" s="23" t="s">
        <v>33</v>
      </c>
      <c r="F335" s="39">
        <v>4</v>
      </c>
      <c r="G335" s="33" t="s">
        <v>31</v>
      </c>
      <c r="H335" s="27" t="s">
        <v>32</v>
      </c>
      <c r="I335" s="35">
        <v>5655.18</v>
      </c>
      <c r="J335" s="35">
        <f t="shared" si="5"/>
        <v>22620.72</v>
      </c>
      <c r="K335" s="40"/>
      <c r="L335" s="34"/>
      <c r="M335" s="20"/>
      <c r="N335" s="9"/>
    </row>
    <row r="336" spans="1:14" s="10" customFormat="1" ht="48.75" customHeight="1">
      <c r="A336" s="22">
        <v>329</v>
      </c>
      <c r="B336" s="24">
        <v>1659807</v>
      </c>
      <c r="C336" s="25">
        <v>162574</v>
      </c>
      <c r="D336" s="26" t="s">
        <v>312</v>
      </c>
      <c r="E336" s="23" t="s">
        <v>33</v>
      </c>
      <c r="F336" s="39">
        <v>2</v>
      </c>
      <c r="G336" s="33" t="s">
        <v>31</v>
      </c>
      <c r="H336" s="27" t="s">
        <v>32</v>
      </c>
      <c r="I336" s="35">
        <v>5427.72</v>
      </c>
      <c r="J336" s="35">
        <f t="shared" si="5"/>
        <v>10855.44</v>
      </c>
      <c r="K336" s="40"/>
      <c r="L336" s="34"/>
      <c r="M336" s="20"/>
      <c r="N336" s="9"/>
    </row>
    <row r="337" spans="1:14" s="10" customFormat="1" ht="48.75" customHeight="1">
      <c r="A337" s="22">
        <v>330</v>
      </c>
      <c r="B337" s="24">
        <v>1672913</v>
      </c>
      <c r="C337" s="25">
        <v>1672913</v>
      </c>
      <c r="D337" s="26" t="s">
        <v>313</v>
      </c>
      <c r="E337" s="23" t="s">
        <v>33</v>
      </c>
      <c r="F337" s="39">
        <v>1</v>
      </c>
      <c r="G337" s="33" t="s">
        <v>31</v>
      </c>
      <c r="H337" s="27" t="s">
        <v>32</v>
      </c>
      <c r="I337" s="35">
        <v>8491.04</v>
      </c>
      <c r="J337" s="35">
        <f t="shared" si="5"/>
        <v>8491.04</v>
      </c>
      <c r="K337" s="40"/>
      <c r="L337" s="34"/>
      <c r="M337" s="20"/>
      <c r="N337" s="9"/>
    </row>
    <row r="338" spans="1:14" s="10" customFormat="1" ht="48.75" customHeight="1">
      <c r="A338" s="22">
        <v>331</v>
      </c>
      <c r="B338" s="24">
        <v>1467699</v>
      </c>
      <c r="C338" s="25">
        <v>355583</v>
      </c>
      <c r="D338" s="26" t="s">
        <v>314</v>
      </c>
      <c r="E338" s="23" t="s">
        <v>33</v>
      </c>
      <c r="F338" s="39">
        <v>6</v>
      </c>
      <c r="G338" s="33" t="s">
        <v>31</v>
      </c>
      <c r="H338" s="27" t="s">
        <v>32</v>
      </c>
      <c r="I338" s="35">
        <v>4531</v>
      </c>
      <c r="J338" s="35">
        <f t="shared" si="5"/>
        <v>27186</v>
      </c>
      <c r="K338" s="40"/>
      <c r="L338" s="34"/>
      <c r="M338" s="20"/>
      <c r="N338" s="9"/>
    </row>
    <row r="339" spans="1:14" s="10" customFormat="1" ht="48.75" customHeight="1">
      <c r="A339" s="22">
        <v>332</v>
      </c>
      <c r="B339" s="24">
        <v>2175171</v>
      </c>
      <c r="C339" s="25">
        <v>2175171</v>
      </c>
      <c r="D339" s="26" t="s">
        <v>315</v>
      </c>
      <c r="E339" s="23" t="s">
        <v>33</v>
      </c>
      <c r="F339" s="39">
        <v>3</v>
      </c>
      <c r="G339" s="33" t="s">
        <v>31</v>
      </c>
      <c r="H339" s="27" t="s">
        <v>32</v>
      </c>
      <c r="I339" s="35">
        <v>449.81</v>
      </c>
      <c r="J339" s="35">
        <f t="shared" si="5"/>
        <v>1349.43</v>
      </c>
      <c r="K339" s="40"/>
      <c r="L339" s="34"/>
      <c r="M339" s="20"/>
      <c r="N339" s="9"/>
    </row>
    <row r="340" spans="1:14" s="10" customFormat="1" ht="48.75" customHeight="1">
      <c r="A340" s="22">
        <v>333</v>
      </c>
      <c r="B340" s="24">
        <v>2167236</v>
      </c>
      <c r="C340" s="25">
        <v>2167236</v>
      </c>
      <c r="D340" s="26" t="s">
        <v>316</v>
      </c>
      <c r="E340" s="23" t="s">
        <v>33</v>
      </c>
      <c r="F340" s="39">
        <v>2</v>
      </c>
      <c r="G340" s="33" t="s">
        <v>31</v>
      </c>
      <c r="H340" s="27" t="s">
        <v>32</v>
      </c>
      <c r="I340" s="35">
        <v>215.36</v>
      </c>
      <c r="J340" s="35">
        <f t="shared" si="5"/>
        <v>430.72</v>
      </c>
      <c r="K340" s="40"/>
      <c r="L340" s="34"/>
      <c r="M340" s="20"/>
      <c r="N340" s="9"/>
    </row>
    <row r="341" spans="1:14" s="10" customFormat="1" ht="48.75" customHeight="1">
      <c r="A341" s="22">
        <v>334</v>
      </c>
      <c r="B341" s="24">
        <v>1468381</v>
      </c>
      <c r="C341" s="25">
        <v>353072</v>
      </c>
      <c r="D341" s="26" t="s">
        <v>317</v>
      </c>
      <c r="E341" s="23" t="s">
        <v>33</v>
      </c>
      <c r="F341" s="39">
        <v>3</v>
      </c>
      <c r="G341" s="33" t="s">
        <v>31</v>
      </c>
      <c r="H341" s="27" t="s">
        <v>32</v>
      </c>
      <c r="I341" s="35">
        <v>816</v>
      </c>
      <c r="J341" s="35">
        <f t="shared" si="5"/>
        <v>2448</v>
      </c>
      <c r="K341" s="40"/>
      <c r="L341" s="34"/>
      <c r="M341" s="20"/>
      <c r="N341" s="9"/>
    </row>
    <row r="342" spans="1:14" s="10" customFormat="1" ht="48.75" customHeight="1">
      <c r="A342" s="22">
        <v>335</v>
      </c>
      <c r="B342" s="24">
        <v>1277222</v>
      </c>
      <c r="C342" s="25">
        <v>356196</v>
      </c>
      <c r="D342" s="26" t="s">
        <v>318</v>
      </c>
      <c r="E342" s="23" t="s">
        <v>33</v>
      </c>
      <c r="F342" s="39">
        <v>1</v>
      </c>
      <c r="G342" s="33" t="s">
        <v>31</v>
      </c>
      <c r="H342" s="27" t="s">
        <v>32</v>
      </c>
      <c r="I342" s="35">
        <v>2227.8</v>
      </c>
      <c r="J342" s="35">
        <f t="shared" si="5"/>
        <v>2227.8</v>
      </c>
      <c r="K342" s="40"/>
      <c r="L342" s="34"/>
      <c r="M342" s="20"/>
      <c r="N342" s="9"/>
    </row>
    <row r="343" spans="1:14" s="10" customFormat="1" ht="48.75" customHeight="1">
      <c r="A343" s="22">
        <v>336</v>
      </c>
      <c r="B343" s="24">
        <v>1486246</v>
      </c>
      <c r="C343" s="25">
        <v>351010</v>
      </c>
      <c r="D343" s="26" t="s">
        <v>319</v>
      </c>
      <c r="E343" s="23" t="s">
        <v>33</v>
      </c>
      <c r="F343" s="39">
        <v>2</v>
      </c>
      <c r="G343" s="33" t="s">
        <v>31</v>
      </c>
      <c r="H343" s="27" t="s">
        <v>32</v>
      </c>
      <c r="I343" s="35">
        <v>260.22</v>
      </c>
      <c r="J343" s="35">
        <f t="shared" si="5"/>
        <v>520.44</v>
      </c>
      <c r="K343" s="40"/>
      <c r="L343" s="34"/>
      <c r="M343" s="20"/>
      <c r="N343" s="9"/>
    </row>
    <row r="344" spans="1:14" s="10" customFormat="1" ht="48.75" customHeight="1">
      <c r="A344" s="22">
        <v>337</v>
      </c>
      <c r="B344" s="24">
        <v>1070398</v>
      </c>
      <c r="C344" s="25">
        <v>355559</v>
      </c>
      <c r="D344" s="26" t="s">
        <v>320</v>
      </c>
      <c r="E344" s="23" t="s">
        <v>33</v>
      </c>
      <c r="F344" s="39">
        <v>6</v>
      </c>
      <c r="G344" s="33" t="s">
        <v>31</v>
      </c>
      <c r="H344" s="27" t="s">
        <v>32</v>
      </c>
      <c r="I344" s="35">
        <v>321.1</v>
      </c>
      <c r="J344" s="35">
        <f t="shared" si="5"/>
        <v>1926.6</v>
      </c>
      <c r="K344" s="40"/>
      <c r="L344" s="34"/>
      <c r="M344" s="20"/>
      <c r="N344" s="9"/>
    </row>
    <row r="345" spans="1:14" s="10" customFormat="1" ht="48.75" customHeight="1">
      <c r="A345" s="22">
        <v>338</v>
      </c>
      <c r="B345" s="24">
        <v>1071299</v>
      </c>
      <c r="C345" s="25">
        <v>353062</v>
      </c>
      <c r="D345" s="26" t="s">
        <v>321</v>
      </c>
      <c r="E345" s="23" t="s">
        <v>33</v>
      </c>
      <c r="F345" s="39">
        <v>4</v>
      </c>
      <c r="G345" s="33" t="s">
        <v>31</v>
      </c>
      <c r="H345" s="27" t="s">
        <v>32</v>
      </c>
      <c r="I345" s="35">
        <v>1187.83</v>
      </c>
      <c r="J345" s="35">
        <f t="shared" si="5"/>
        <v>4751.32</v>
      </c>
      <c r="K345" s="40"/>
      <c r="L345" s="34"/>
      <c r="M345" s="20"/>
      <c r="N345" s="9"/>
    </row>
    <row r="346" spans="1:14" s="10" customFormat="1" ht="48.75" customHeight="1">
      <c r="A346" s="22">
        <v>339</v>
      </c>
      <c r="B346" s="24">
        <v>1277222</v>
      </c>
      <c r="C346" s="25">
        <v>356196</v>
      </c>
      <c r="D346" s="26" t="s">
        <v>318</v>
      </c>
      <c r="E346" s="23" t="s">
        <v>33</v>
      </c>
      <c r="F346" s="39">
        <v>1</v>
      </c>
      <c r="G346" s="33" t="s">
        <v>31</v>
      </c>
      <c r="H346" s="27" t="s">
        <v>32</v>
      </c>
      <c r="I346" s="35">
        <v>2265.92</v>
      </c>
      <c r="J346" s="35">
        <f t="shared" si="5"/>
        <v>2265.92</v>
      </c>
      <c r="K346" s="40"/>
      <c r="L346" s="34"/>
      <c r="M346" s="20"/>
      <c r="N346" s="9"/>
    </row>
    <row r="347" spans="1:14" s="10" customFormat="1" ht="48.75" customHeight="1">
      <c r="A347" s="22">
        <v>340</v>
      </c>
      <c r="B347" s="24">
        <v>1069472</v>
      </c>
      <c r="C347" s="25">
        <v>354167</v>
      </c>
      <c r="D347" s="26" t="s">
        <v>322</v>
      </c>
      <c r="E347" s="23" t="s">
        <v>33</v>
      </c>
      <c r="F347" s="39">
        <v>29</v>
      </c>
      <c r="G347" s="33" t="s">
        <v>31</v>
      </c>
      <c r="H347" s="27" t="s">
        <v>32</v>
      </c>
      <c r="I347" s="35">
        <v>70.87</v>
      </c>
      <c r="J347" s="35">
        <f t="shared" si="5"/>
        <v>2055.23</v>
      </c>
      <c r="K347" s="40"/>
      <c r="L347" s="34"/>
      <c r="M347" s="20"/>
      <c r="N347" s="9"/>
    </row>
    <row r="348" spans="1:14" s="10" customFormat="1" ht="48.75" customHeight="1">
      <c r="A348" s="22">
        <v>341</v>
      </c>
      <c r="B348" s="24">
        <v>1022729</v>
      </c>
      <c r="C348" s="25">
        <v>350631</v>
      </c>
      <c r="D348" s="26" t="s">
        <v>323</v>
      </c>
      <c r="E348" s="23" t="s">
        <v>33</v>
      </c>
      <c r="F348" s="39">
        <v>27</v>
      </c>
      <c r="G348" s="33" t="s">
        <v>31</v>
      </c>
      <c r="H348" s="27" t="s">
        <v>32</v>
      </c>
      <c r="I348" s="35">
        <v>825.94</v>
      </c>
      <c r="J348" s="35">
        <f t="shared" si="5"/>
        <v>22300.38</v>
      </c>
      <c r="K348" s="40"/>
      <c r="L348" s="34"/>
      <c r="M348" s="20"/>
      <c r="N348" s="9"/>
    </row>
    <row r="349" spans="1:14" s="10" customFormat="1" ht="48.75" customHeight="1">
      <c r="A349" s="22">
        <v>342</v>
      </c>
      <c r="B349" s="24">
        <v>1207096</v>
      </c>
      <c r="C349" s="25" t="s">
        <v>324</v>
      </c>
      <c r="D349" s="26" t="s">
        <v>325</v>
      </c>
      <c r="E349" s="23" t="s">
        <v>33</v>
      </c>
      <c r="F349" s="39">
        <v>3</v>
      </c>
      <c r="G349" s="33" t="s">
        <v>31</v>
      </c>
      <c r="H349" s="27" t="s">
        <v>32</v>
      </c>
      <c r="I349" s="35">
        <v>11788.49</v>
      </c>
      <c r="J349" s="35">
        <f t="shared" si="5"/>
        <v>35365.47</v>
      </c>
      <c r="K349" s="40"/>
      <c r="L349" s="34"/>
      <c r="M349" s="20"/>
      <c r="N349" s="9"/>
    </row>
    <row r="350" spans="1:14" s="10" customFormat="1" ht="48.75" customHeight="1">
      <c r="A350" s="22">
        <v>343</v>
      </c>
      <c r="B350" s="24">
        <v>1295619</v>
      </c>
      <c r="C350" s="25" t="s">
        <v>326</v>
      </c>
      <c r="D350" s="26" t="s">
        <v>327</v>
      </c>
      <c r="E350" s="23" t="s">
        <v>33</v>
      </c>
      <c r="F350" s="39">
        <v>244</v>
      </c>
      <c r="G350" s="33" t="s">
        <v>31</v>
      </c>
      <c r="H350" s="27" t="s">
        <v>32</v>
      </c>
      <c r="I350" s="35">
        <v>503.09</v>
      </c>
      <c r="J350" s="35">
        <f t="shared" si="5"/>
        <v>122753.96</v>
      </c>
      <c r="K350" s="40"/>
      <c r="L350" s="34"/>
      <c r="M350" s="20"/>
      <c r="N350" s="9"/>
    </row>
    <row r="351" spans="1:14" s="10" customFormat="1" ht="48.75" customHeight="1">
      <c r="A351" s="22">
        <v>344</v>
      </c>
      <c r="B351" s="24">
        <v>1332982</v>
      </c>
      <c r="C351" s="25">
        <v>1332982</v>
      </c>
      <c r="D351" s="26" t="s">
        <v>328</v>
      </c>
      <c r="E351" s="23" t="s">
        <v>33</v>
      </c>
      <c r="F351" s="39">
        <v>2</v>
      </c>
      <c r="G351" s="33" t="s">
        <v>31</v>
      </c>
      <c r="H351" s="27" t="s">
        <v>32</v>
      </c>
      <c r="I351" s="35">
        <v>10590.13</v>
      </c>
      <c r="J351" s="35">
        <f t="shared" si="5"/>
        <v>21180.26</v>
      </c>
      <c r="K351" s="40"/>
      <c r="L351" s="34"/>
      <c r="M351" s="20"/>
      <c r="N351" s="9"/>
    </row>
    <row r="352" spans="1:14" s="10" customFormat="1" ht="48.75" customHeight="1">
      <c r="A352" s="22">
        <v>345</v>
      </c>
      <c r="B352" s="24">
        <v>1021147</v>
      </c>
      <c r="C352" s="25" t="s">
        <v>329</v>
      </c>
      <c r="D352" s="26" t="s">
        <v>330</v>
      </c>
      <c r="E352" s="23" t="s">
        <v>331</v>
      </c>
      <c r="F352" s="39">
        <v>1</v>
      </c>
      <c r="G352" s="33" t="s">
        <v>31</v>
      </c>
      <c r="H352" s="27" t="s">
        <v>38</v>
      </c>
      <c r="I352" s="35">
        <v>84354.186</v>
      </c>
      <c r="J352" s="35">
        <f t="shared" si="5"/>
        <v>84354.19</v>
      </c>
      <c r="K352" s="40"/>
      <c r="L352" s="34"/>
      <c r="M352" s="20"/>
      <c r="N352" s="9"/>
    </row>
    <row r="353" spans="1:14" s="10" customFormat="1" ht="48.75" customHeight="1">
      <c r="A353" s="22">
        <v>346</v>
      </c>
      <c r="B353" s="24">
        <v>1021147</v>
      </c>
      <c r="C353" s="25" t="s">
        <v>332</v>
      </c>
      <c r="D353" s="26" t="s">
        <v>333</v>
      </c>
      <c r="E353" s="23" t="s">
        <v>331</v>
      </c>
      <c r="F353" s="39">
        <v>4</v>
      </c>
      <c r="G353" s="33" t="s">
        <v>31</v>
      </c>
      <c r="H353" s="27" t="s">
        <v>38</v>
      </c>
      <c r="I353" s="35">
        <v>84354.186</v>
      </c>
      <c r="J353" s="35">
        <f t="shared" si="5"/>
        <v>337416.74</v>
      </c>
      <c r="K353" s="40"/>
      <c r="L353" s="34"/>
      <c r="M353" s="20"/>
      <c r="N353" s="9"/>
    </row>
    <row r="354" spans="1:14" s="10" customFormat="1" ht="48.75" customHeight="1">
      <c r="A354" s="22">
        <v>347</v>
      </c>
      <c r="B354" s="24">
        <v>1047761</v>
      </c>
      <c r="C354" s="25" t="s">
        <v>334</v>
      </c>
      <c r="D354" s="26" t="s">
        <v>335</v>
      </c>
      <c r="E354" s="23" t="s">
        <v>33</v>
      </c>
      <c r="F354" s="39">
        <v>18</v>
      </c>
      <c r="G354" s="33" t="s">
        <v>31</v>
      </c>
      <c r="H354" s="27" t="s">
        <v>38</v>
      </c>
      <c r="I354" s="35">
        <v>3972.3900000000003</v>
      </c>
      <c r="J354" s="35">
        <f t="shared" si="5"/>
        <v>71503.02</v>
      </c>
      <c r="K354" s="40"/>
      <c r="L354" s="34"/>
      <c r="M354" s="20"/>
      <c r="N354" s="9"/>
    </row>
    <row r="355" spans="1:14" s="10" customFormat="1" ht="48.75" customHeight="1">
      <c r="A355" s="22">
        <v>348</v>
      </c>
      <c r="B355" s="24">
        <v>1300333</v>
      </c>
      <c r="C355" s="25">
        <v>371494</v>
      </c>
      <c r="D355" s="26" t="s">
        <v>336</v>
      </c>
      <c r="E355" s="23" t="s">
        <v>33</v>
      </c>
      <c r="F355" s="39">
        <v>29</v>
      </c>
      <c r="G355" s="33" t="s">
        <v>31</v>
      </c>
      <c r="H355" s="27" t="s">
        <v>38</v>
      </c>
      <c r="I355" s="35">
        <v>4868.608</v>
      </c>
      <c r="J355" s="35">
        <f t="shared" si="5"/>
        <v>141189.63</v>
      </c>
      <c r="K355" s="40"/>
      <c r="L355" s="34"/>
      <c r="M355" s="20"/>
      <c r="N355" s="9"/>
    </row>
    <row r="356" spans="1:14" s="10" customFormat="1" ht="48.75" customHeight="1">
      <c r="A356" s="22">
        <v>349</v>
      </c>
      <c r="B356" s="24">
        <v>1341873</v>
      </c>
      <c r="C356" s="25">
        <v>371419</v>
      </c>
      <c r="D356" s="26" t="s">
        <v>337</v>
      </c>
      <c r="E356" s="23" t="s">
        <v>33</v>
      </c>
      <c r="F356" s="39">
        <v>1</v>
      </c>
      <c r="G356" s="33" t="s">
        <v>31</v>
      </c>
      <c r="H356" s="27" t="s">
        <v>38</v>
      </c>
      <c r="I356" s="35">
        <v>38182.006</v>
      </c>
      <c r="J356" s="35">
        <f t="shared" si="5"/>
        <v>38182.01</v>
      </c>
      <c r="K356" s="40"/>
      <c r="L356" s="34"/>
      <c r="M356" s="20"/>
      <c r="N356" s="9"/>
    </row>
    <row r="357" spans="1:14" s="10" customFormat="1" ht="48.75" customHeight="1">
      <c r="A357" s="22">
        <v>350</v>
      </c>
      <c r="B357" s="24">
        <v>1423023</v>
      </c>
      <c r="C357" s="25">
        <v>371497</v>
      </c>
      <c r="D357" s="26" t="s">
        <v>338</v>
      </c>
      <c r="E357" s="23" t="s">
        <v>33</v>
      </c>
      <c r="F357" s="39">
        <v>4</v>
      </c>
      <c r="G357" s="33" t="s">
        <v>31</v>
      </c>
      <c r="H357" s="27" t="s">
        <v>38</v>
      </c>
      <c r="I357" s="35">
        <v>7261.05</v>
      </c>
      <c r="J357" s="35">
        <f t="shared" si="5"/>
        <v>29044.2</v>
      </c>
      <c r="K357" s="40"/>
      <c r="L357" s="34"/>
      <c r="M357" s="20"/>
      <c r="N357" s="9"/>
    </row>
    <row r="358" spans="1:14" s="10" customFormat="1" ht="48.75" customHeight="1">
      <c r="A358" s="22">
        <v>351</v>
      </c>
      <c r="B358" s="24">
        <v>1456405</v>
      </c>
      <c r="C358" s="25">
        <v>371425</v>
      </c>
      <c r="D358" s="26" t="s">
        <v>339</v>
      </c>
      <c r="E358" s="23" t="s">
        <v>33</v>
      </c>
      <c r="F358" s="39">
        <v>1</v>
      </c>
      <c r="G358" s="33" t="s">
        <v>31</v>
      </c>
      <c r="H358" s="27" t="s">
        <v>38</v>
      </c>
      <c r="I358" s="35">
        <v>56975.704000000005</v>
      </c>
      <c r="J358" s="35">
        <f t="shared" si="5"/>
        <v>56975.7</v>
      </c>
      <c r="K358" s="40"/>
      <c r="L358" s="34"/>
      <c r="M358" s="20"/>
      <c r="N358" s="9"/>
    </row>
    <row r="359" spans="1:14" s="10" customFormat="1" ht="48.75" customHeight="1">
      <c r="A359" s="22">
        <v>352</v>
      </c>
      <c r="B359" s="24">
        <v>1605944</v>
      </c>
      <c r="C359" s="25">
        <v>371462</v>
      </c>
      <c r="D359" s="26" t="s">
        <v>340</v>
      </c>
      <c r="E359" s="23" t="s">
        <v>33</v>
      </c>
      <c r="F359" s="39">
        <v>1</v>
      </c>
      <c r="G359" s="33" t="s">
        <v>31</v>
      </c>
      <c r="H359" s="27" t="s">
        <v>38</v>
      </c>
      <c r="I359" s="35">
        <v>248096.78</v>
      </c>
      <c r="J359" s="35">
        <f t="shared" si="5"/>
        <v>248096.78</v>
      </c>
      <c r="K359" s="40"/>
      <c r="L359" s="34"/>
      <c r="M359" s="20"/>
      <c r="N359" s="9"/>
    </row>
    <row r="360" spans="1:14" s="4" customFormat="1" ht="16.5" customHeight="1">
      <c r="A360" s="53"/>
      <c r="B360" s="53"/>
      <c r="C360" s="53"/>
      <c r="D360" s="53"/>
      <c r="E360" s="53"/>
      <c r="F360" s="53"/>
      <c r="G360" s="53"/>
      <c r="H360" s="53"/>
      <c r="I360" s="28" t="s">
        <v>2</v>
      </c>
      <c r="J360" s="29">
        <f>SUM(J8:J359)</f>
        <v>17541819.69000001</v>
      </c>
      <c r="K360" s="31"/>
      <c r="L360" s="31"/>
      <c r="M360" s="31"/>
      <c r="N360" s="15" t="s">
        <v>17</v>
      </c>
    </row>
    <row r="361" spans="1:14" ht="25.5" customHeight="1">
      <c r="A361" s="46" t="s">
        <v>16</v>
      </c>
      <c r="B361" s="65"/>
      <c r="C361" s="65"/>
      <c r="D361" s="65"/>
      <c r="E361" s="65"/>
      <c r="F361" s="65"/>
      <c r="G361" s="65"/>
      <c r="H361" s="65"/>
      <c r="I361" s="21"/>
      <c r="J361" s="37">
        <f>ROUND(J360*1.2,2)</f>
        <v>21050183.63</v>
      </c>
      <c r="K361" s="41"/>
      <c r="L361" s="32"/>
      <c r="M361" s="32"/>
      <c r="N361" s="14" t="s">
        <v>27</v>
      </c>
    </row>
    <row r="362" spans="1:14" s="7" customFormat="1" ht="32.25" customHeight="1">
      <c r="A362" s="50" t="s">
        <v>1</v>
      </c>
      <c r="B362" s="50"/>
      <c r="C362" s="50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5.75" customHeight="1">
      <c r="A363" s="49" t="s">
        <v>6</v>
      </c>
      <c r="B363" s="49"/>
      <c r="C363" s="49"/>
      <c r="D363" s="49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5.75" customHeight="1">
      <c r="A364" s="49" t="s">
        <v>7</v>
      </c>
      <c r="B364" s="49"/>
      <c r="C364" s="49"/>
      <c r="D364" s="49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5.75" customHeight="1">
      <c r="A365" s="49" t="s">
        <v>29</v>
      </c>
      <c r="B365" s="49"/>
      <c r="C365" s="49"/>
      <c r="D365" s="49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5" ht="60" customHeight="1">
      <c r="A366" s="49" t="s">
        <v>8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16"/>
    </row>
    <row r="367" spans="1:13" ht="28.5" customHeight="1">
      <c r="A367" s="48" t="s">
        <v>18</v>
      </c>
      <c r="B367" s="48"/>
      <c r="C367" s="48"/>
      <c r="D367" s="48"/>
      <c r="E367" s="48"/>
      <c r="F367" s="17"/>
      <c r="G367" s="18"/>
      <c r="H367" s="18"/>
      <c r="I367" s="19"/>
      <c r="J367" s="19"/>
      <c r="K367" s="19"/>
      <c r="L367" s="19"/>
      <c r="M367" s="19"/>
    </row>
    <row r="368" spans="1:13" ht="28.5" customHeight="1">
      <c r="A368" s="42" t="s">
        <v>19</v>
      </c>
      <c r="B368" s="42" t="s">
        <v>20</v>
      </c>
      <c r="C368" s="42"/>
      <c r="D368" s="42"/>
      <c r="E368" s="42"/>
      <c r="F368" s="43" t="s">
        <v>21</v>
      </c>
      <c r="G368" s="43"/>
      <c r="H368" s="43"/>
      <c r="I368" s="19"/>
      <c r="J368" s="19"/>
      <c r="K368" s="19"/>
      <c r="L368" s="19"/>
      <c r="M368" s="19"/>
    </row>
    <row r="369" spans="4:14" ht="13.5">
      <c r="D369" s="3"/>
      <c r="E369" s="6"/>
      <c r="F369" s="3"/>
      <c r="G369" s="3"/>
      <c r="H369" s="3"/>
      <c r="I369" s="3"/>
      <c r="J369" s="3"/>
      <c r="K369" s="3"/>
      <c r="L369" s="3"/>
      <c r="M369" s="3"/>
      <c r="N369" s="7"/>
    </row>
  </sheetData>
  <sheetProtection/>
  <autoFilter ref="A7:N368"/>
  <mergeCells count="26">
    <mergeCell ref="A1:N1"/>
    <mergeCell ref="A364:D364"/>
    <mergeCell ref="A365:D365"/>
    <mergeCell ref="A363:D363"/>
    <mergeCell ref="B5:B6"/>
    <mergeCell ref="J4:J6"/>
    <mergeCell ref="B4:H4"/>
    <mergeCell ref="M4:M6"/>
    <mergeCell ref="E5:E6"/>
    <mergeCell ref="A361:H361"/>
    <mergeCell ref="A2:N2"/>
    <mergeCell ref="L4:L6"/>
    <mergeCell ref="D5:D6"/>
    <mergeCell ref="A4:A6"/>
    <mergeCell ref="I4:I6"/>
    <mergeCell ref="K4:K6"/>
    <mergeCell ref="A368:E368"/>
    <mergeCell ref="F368:H368"/>
    <mergeCell ref="F5:F6"/>
    <mergeCell ref="G5:H5"/>
    <mergeCell ref="C5:C6"/>
    <mergeCell ref="A367:E367"/>
    <mergeCell ref="A366:N366"/>
    <mergeCell ref="A362:C362"/>
    <mergeCell ref="N4:N6"/>
    <mergeCell ref="A360:H360"/>
  </mergeCells>
  <dataValidations count="1">
    <dataValidation operator="lessThanOrEqual" allowBlank="1" showInputMessage="1" showErrorMessage="1" sqref="B8:B35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2022-07-27T12:22:41Z</dcterms:modified>
  <cp:category/>
  <cp:version/>
  <cp:contentType/>
  <cp:contentStatus/>
</cp:coreProperties>
</file>