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<sst xmlns="http://schemas.openxmlformats.org/spreadsheetml/2006/main" count="37" uniqueCount="37">
  <si>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</si>
  <si>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</si>
  <si>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</si>
  <si>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</si>
  <si>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</si>
  <si>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</si>
  <si>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</si>
  <si>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</si>
  <si>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</si>
  <si>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</si>
  <si>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</si>
  <si>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</si>
  <si>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</si>
  <si>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</si>
  <si>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</si>
  <si>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</si>
  <si>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</si>
  <si>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</si>
  <si>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</si>
  <si>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</si>
  <si>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</si>
  <si>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</si>
  <si>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</si>
  <si>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</si>
  <si>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</si>
  <si>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</si>
  <si>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</si>
  <si>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</si>
  <si>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</si>
  <si>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</si>
  <si>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</si>
  <si>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</si>
  <si>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</si>
  <si>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</si>
  <si>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372042</t>
  </si>
  <si>
    <t>Фильтр механ. очистки ФМ-340/30</t>
  </si>
  <si>
    <t>Лот № 2022-07-46 - Оборуд. Водогазоснабжения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</si>
</sst>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1413728</v>
      </c>
      <c r="C8" s="25" t="s">
        <v>34</v>
      </c>
      <c r="D8" s="26" t="s">
        <v>35</v>
      </c>
      <c r="E8" s="23" t="s">
        <v>32</v>
      </c>
      <c r="F8" s="39">
        <v>2</v>
      </c>
      <c r="G8" s="33" t="s">
        <v>31</v>
      </c>
      <c r="H8" s="27" t="s">
        <v>33</v>
      </c>
      <c r="I8" s="35">
        <v>1165673.32</v>
      </c>
      <c r="J8" s="35">
        <f>ROUND(I8*F8,2)</f>
        <v>2331346.64</v>
      </c>
      <c r="K8" s="40"/>
      <c r="L8" s="34"/>
      <c r="M8" s="20"/>
      <c r="N8" s="9"/>
    </row>
    <row r="9" spans="1:14" s="4" customFormat="1" ht="16.5" customHeight="1">
      <c r="A9" s="65"/>
      <c r="B9" s="65"/>
      <c r="C9" s="65"/>
      <c r="D9" s="65"/>
      <c r="E9" s="65"/>
      <c r="F9" s="65"/>
      <c r="G9" s="65"/>
      <c r="H9" s="65"/>
      <c r="I9" s="28" t="s">
        <v>2</v>
      </c>
      <c r="J9" s="29">
        <f>SUM(J8:J8)</f>
        <v>2331346.64</v>
      </c>
      <c r="K9" s="31"/>
      <c r="L9" s="31"/>
      <c r="M9" s="31"/>
      <c r="N9" s="15" t="s">
        <v>17</v>
      </c>
    </row>
    <row r="10" spans="1:14" ht="25.5" customHeight="1">
      <c r="A10" s="49" t="s">
        <v>16</v>
      </c>
      <c r="B10" s="50"/>
      <c r="C10" s="50"/>
      <c r="D10" s="50"/>
      <c r="E10" s="50"/>
      <c r="F10" s="50"/>
      <c r="G10" s="50"/>
      <c r="H10" s="50"/>
      <c r="I10" s="21"/>
      <c r="J10" s="37">
        <f>ROUND(J9*1.2,2)</f>
        <v>2797615.97</v>
      </c>
      <c r="K10" s="41"/>
      <c r="L10" s="32"/>
      <c r="M10" s="32"/>
      <c r="N10" s="14" t="s">
        <v>27</v>
      </c>
    </row>
    <row r="11" spans="1:14" s="7" customFormat="1" ht="32.25" customHeight="1">
      <c r="A11" s="63" t="s">
        <v>1</v>
      </c>
      <c r="B11" s="63"/>
      <c r="C11" s="6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customHeight="1">
      <c r="A12" s="43" t="s">
        <v>6</v>
      </c>
      <c r="B12" s="43"/>
      <c r="C12" s="43"/>
      <c r="D12" s="43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.75" customHeight="1">
      <c r="A13" s="43" t="s">
        <v>7</v>
      </c>
      <c r="B13" s="43"/>
      <c r="C13" s="43"/>
      <c r="D13" s="43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 customHeight="1">
      <c r="A14" s="43" t="s">
        <v>29</v>
      </c>
      <c r="B14" s="43"/>
      <c r="C14" s="43"/>
      <c r="D14" s="43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ht="60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6"/>
    </row>
    <row r="16" spans="1:13" ht="28.5" customHeight="1">
      <c r="A16" s="62" t="s">
        <v>18</v>
      </c>
      <c r="B16" s="62"/>
      <c r="C16" s="62"/>
      <c r="D16" s="62"/>
      <c r="E16" s="62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9" t="s">
        <v>19</v>
      </c>
      <c r="B17" s="59" t="s">
        <v>20</v>
      </c>
      <c r="C17" s="59"/>
      <c r="D17" s="59"/>
      <c r="E17" s="59"/>
      <c r="F17" s="60" t="s">
        <v>21</v>
      </c>
      <c r="G17" s="60"/>
      <c r="H17" s="60"/>
      <c r="I17" s="19"/>
      <c r="J17" s="19"/>
      <c r="K17" s="19"/>
      <c r="L17" s="19"/>
      <c r="M17" s="19"/>
    </row>
    <row r="18" spans="4:14" ht="13.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H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2022-07-27T12:30:04Z</dcterms:modified>
  <cp:category/>
  <cp:version/>
  <cp:contentType/>
  <cp:contentStatus/>
</cp:coreProperties>
</file>