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<sst xmlns="http://schemas.openxmlformats.org/spreadsheetml/2006/main" count="39" uniqueCount="36">
  <si>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</si>
  <si>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</si>
  <si>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</si>
  <si>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</si>
  <si>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</si>
  <si>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</si>
  <si>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</si>
  <si>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</si>
  <si>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</si>
  <si>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</si>
  <si>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</si>
  <si>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</si>
  <si>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</si>
  <si>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</si>
  <si>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</si>
  <si>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</si>
  <si>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</si>
  <si>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</si>
  <si>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</si>
  <si>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</si>
  <si>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</si>
  <si>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</si>
  <si>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</si>
  <si>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</si>
  <si>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</si>
  <si>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</si>
  <si>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</si>
  <si>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</si>
  <si>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</si>
  <si>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</si>
  <si>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</si>
  <si>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</si>
  <si>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2022-07-69 - ИБП Eaton PW 9390-160-N-4X0</t>
  </si>
  <si>
    <t>Модуль Eaton9390-BAT10-500(400A) 1025471</t>
  </si>
  <si>
    <t>ЦентрСклад 95</t>
  </si>
  <si>
    <t>ИБП Eaton PW 9390-160-N-4X0 1028516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</si>
</sst>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3" t="s">
        <v>0</v>
      </c>
      <c r="B4" s="46" t="s">
        <v>28</v>
      </c>
      <c r="C4" s="48"/>
      <c r="D4" s="48"/>
      <c r="E4" s="48"/>
      <c r="F4" s="48"/>
      <c r="G4" s="48"/>
      <c r="H4" s="48"/>
      <c r="I4" s="56" t="s">
        <v>24</v>
      </c>
      <c r="J4" s="59" t="s">
        <v>25</v>
      </c>
      <c r="K4" s="44" t="s">
        <v>14</v>
      </c>
      <c r="L4" s="44" t="s">
        <v>15</v>
      </c>
      <c r="M4" s="64" t="s">
        <v>3</v>
      </c>
    </row>
    <row r="5" spans="1:13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7"/>
      <c r="J5" s="60"/>
      <c r="K5" s="52"/>
      <c r="L5" s="52"/>
      <c r="M5" s="52"/>
    </row>
    <row r="6" spans="1:13" s="3" customFormat="1" ht="26.2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61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1450695</v>
      </c>
      <c r="C8" s="28">
        <v>162050</v>
      </c>
      <c r="D8" s="29" t="s">
        <v>33</v>
      </c>
      <c r="E8" s="26" t="s">
        <v>31</v>
      </c>
      <c r="F8" s="41">
        <v>4</v>
      </c>
      <c r="G8" s="36" t="s">
        <v>30</v>
      </c>
      <c r="H8" s="30" t="s">
        <v>34</v>
      </c>
      <c r="I8" s="38">
        <v>1204871.41</v>
      </c>
      <c r="J8" s="38">
        <f>ROUND(I8*F8,2)</f>
        <v>4819485.64</v>
      </c>
      <c r="K8" s="37"/>
      <c r="L8" s="20"/>
      <c r="M8" s="9"/>
    </row>
    <row r="9" spans="1:13" s="10" customFormat="1" ht="48.75" customHeight="1">
      <c r="A9" s="25">
        <v>2</v>
      </c>
      <c r="B9" s="27">
        <v>1551078</v>
      </c>
      <c r="C9" s="28">
        <v>162051</v>
      </c>
      <c r="D9" s="29" t="s">
        <v>35</v>
      </c>
      <c r="E9" s="26" t="s">
        <v>31</v>
      </c>
      <c r="F9" s="41">
        <v>2</v>
      </c>
      <c r="G9" s="36" t="s">
        <v>30</v>
      </c>
      <c r="H9" s="30" t="s">
        <v>34</v>
      </c>
      <c r="I9" s="38">
        <v>2075004.56</v>
      </c>
      <c r="J9" s="38">
        <f>ROUND(I9*F9,2)</f>
        <v>4150009.12</v>
      </c>
      <c r="K9" s="37"/>
      <c r="L9" s="20"/>
      <c r="M9" s="9"/>
    </row>
    <row r="10" spans="1:13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SUM(J8:J9)</f>
        <v>8969494.76</v>
      </c>
      <c r="K10" s="34"/>
      <c r="L10" s="34"/>
      <c r="M10" s="15" t="s">
        <v>17</v>
      </c>
    </row>
    <row r="11" spans="1:13" ht="25.5" customHeight="1">
      <c r="A11" s="46" t="s">
        <v>16</v>
      </c>
      <c r="B11" s="48"/>
      <c r="C11" s="48"/>
      <c r="D11" s="48"/>
      <c r="E11" s="48"/>
      <c r="F11" s="48"/>
      <c r="G11" s="48"/>
      <c r="H11" s="48"/>
      <c r="I11" s="23"/>
      <c r="J11" s="32">
        <f>J10*1.2</f>
        <v>10763393.712</v>
      </c>
      <c r="K11" s="35"/>
      <c r="L11" s="35"/>
      <c r="M11" s="14" t="s">
        <v>27</v>
      </c>
    </row>
    <row r="12" spans="1:13" s="7" customFormat="1" ht="32.25" customHeight="1">
      <c r="A12" s="63" t="s">
        <v>1</v>
      </c>
      <c r="B12" s="63"/>
      <c r="C12" s="63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 customHeight="1">
      <c r="A13" s="51" t="s">
        <v>6</v>
      </c>
      <c r="B13" s="51"/>
      <c r="C13" s="51"/>
      <c r="D13" s="51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1" t="s">
        <v>7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1" t="s">
        <v>29</v>
      </c>
      <c r="B15" s="51"/>
      <c r="C15" s="51"/>
      <c r="D15" s="51"/>
      <c r="E15" s="33"/>
      <c r="F15" s="33"/>
      <c r="G15" s="33"/>
      <c r="H15" s="33"/>
      <c r="I15" s="33"/>
      <c r="J15" s="33"/>
      <c r="K15" s="33"/>
      <c r="L15" s="33"/>
      <c r="M15" s="33"/>
    </row>
    <row r="16" spans="1:14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6"/>
    </row>
    <row r="17" spans="1:12" ht="28.5" customHeight="1">
      <c r="A17" s="62" t="s">
        <v>18</v>
      </c>
      <c r="B17" s="62"/>
      <c r="C17" s="62"/>
      <c r="D17" s="62"/>
      <c r="E17" s="62"/>
      <c r="F17" s="17"/>
      <c r="G17" s="18"/>
      <c r="H17" s="18"/>
      <c r="I17" s="19"/>
      <c r="J17" s="19"/>
      <c r="K17" s="19"/>
      <c r="L17" s="19"/>
    </row>
    <row r="18" spans="1:12" ht="28.5" customHeight="1">
      <c r="A18" s="42" t="s">
        <v>19</v>
      </c>
      <c r="B18" s="42" t="s">
        <v>20</v>
      </c>
      <c r="C18" s="42"/>
      <c r="D18" s="42"/>
      <c r="E18" s="42"/>
      <c r="F18" s="43" t="s">
        <v>21</v>
      </c>
      <c r="G18" s="43"/>
      <c r="H18" s="43"/>
      <c r="I18" s="19"/>
      <c r="J18" s="19"/>
      <c r="K18" s="19"/>
      <c r="L18" s="19"/>
    </row>
    <row r="19" spans="4:13" ht="13.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J4:J6"/>
    <mergeCell ref="B4:H4"/>
    <mergeCell ref="L4:L6"/>
    <mergeCell ref="E5:E6"/>
    <mergeCell ref="A17:E17"/>
    <mergeCell ref="A16:M16"/>
    <mergeCell ref="A12:C12"/>
    <mergeCell ref="M4:M6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2022-07-27T12:48:41Z</dcterms:modified>
  <cp:category/>
  <cp:version/>
  <cp:contentType/>
  <cp:contentStatus/>
</cp:coreProperties>
</file>