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9" i="1" l="1"/>
  <c r="I8" i="1"/>
  <c r="J8" i="1" l="1"/>
  <c r="J9" i="1"/>
  <c r="I10" i="1"/>
  <c r="J10" i="1" s="1"/>
  <c r="J11" i="1" l="1"/>
</calcChain>
</file>

<file path=xl/sharedStrings.xml><?xml version="1.0" encoding="utf-8"?>
<sst xmlns="http://schemas.openxmlformats.org/spreadsheetml/2006/main" count="25" uniqueCount="21">
  <si>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</si>
  <si>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</si>
  <si>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</si>
  <si>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</si>
  <si>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</si>
  <si>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</si>
  <si>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</si>
  <si>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</si>
  <si>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</si>
  <si>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</si>
  <si>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</si>
  <si>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</si>
  <si>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Цена без НДС, в руб. за ед.</t>
  </si>
  <si>
    <t>Стоимость без НДС, в руб.</t>
  </si>
  <si>
    <t>Стоимость с НДС, в руб.</t>
  </si>
  <si>
    <t>ЛОТ № 39 Трубы металлические</t>
  </si>
  <si>
    <t>Т</t>
  </si>
  <si>
    <t>Труба э/св антк/п 426Х6 В ст09Г2С У 3</t>
  </si>
  <si>
    <t>Труба б/ш г/д 114Х11 В ст09Г2С</t>
  </si>
  <si>
    <t>Труба б/ш г/д антк/п 89Х6 В 09Г2С Н2У-60</t>
  </si>
  <si>
    <t>ЛОТ НЕДЕЛИМЫЙ C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</si>
</sst>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140625" customWidth="1"/>
    <col min="9" max="9" width="13.85546875" customWidth="1"/>
    <col min="10" max="10" width="13.28515625" customWidth="1"/>
  </cols>
  <sheetData>
    <row r="1" spans="1:10" ht="15.75" x14ac:dyDescent="0.25">
      <c r="A1" s="10" t="s">
        <v>15</v>
      </c>
      <c r="B1" s="3"/>
      <c r="C1" s="3"/>
      <c r="D1" s="3"/>
      <c r="E1" s="3"/>
      <c r="F1" s="3"/>
      <c r="G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</row>
    <row r="3" spans="1:10" ht="15.75" x14ac:dyDescent="0.25">
      <c r="A3" s="1" t="s">
        <v>20</v>
      </c>
      <c r="B3" s="3"/>
      <c r="C3" s="3"/>
      <c r="D3" s="3"/>
      <c r="E3" s="3"/>
      <c r="F3" s="3"/>
      <c r="G3" s="3"/>
    </row>
    <row r="4" spans="1:10" ht="15.75" x14ac:dyDescent="0.25">
      <c r="A4" s="1"/>
      <c r="B4" s="3"/>
      <c r="C4" s="3"/>
      <c r="D4" s="3"/>
      <c r="E4" s="3"/>
      <c r="F4" s="3"/>
      <c r="G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</row>
    <row r="6" spans="1:10" ht="15.75" thickBot="1" x14ac:dyDescent="0.3">
      <c r="A6" s="4"/>
      <c r="B6" s="3"/>
      <c r="C6" s="3"/>
      <c r="D6" s="3"/>
      <c r="E6" s="3"/>
      <c r="F6" s="3"/>
      <c r="G6" s="3"/>
    </row>
    <row r="7" spans="1:10" ht="43.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8" t="s">
        <v>12</v>
      </c>
      <c r="I7" s="8" t="s">
        <v>13</v>
      </c>
      <c r="J7" s="8" t="s">
        <v>14</v>
      </c>
    </row>
    <row r="8" spans="1:10" ht="32.1" customHeight="1" x14ac:dyDescent="0.25">
      <c r="A8" s="5">
        <v>2</v>
      </c>
      <c r="B8" s="9" t="s">
        <v>11</v>
      </c>
      <c r="C8" s="12">
        <v>1255396</v>
      </c>
      <c r="D8" s="13" t="s">
        <v>17</v>
      </c>
      <c r="E8" s="12" t="s">
        <v>16</v>
      </c>
      <c r="F8" s="12">
        <v>2.1659999999999999</v>
      </c>
      <c r="G8" s="12">
        <v>2018</v>
      </c>
      <c r="H8" s="12">
        <v>53093.26</v>
      </c>
      <c r="I8" s="11">
        <f>H8*F8</f>
        <v>115000.00116</v>
      </c>
      <c r="J8" s="11">
        <f t="shared" ref="J8:J10" si="0">I8*1.2</f>
        <v>138000.00139200001</v>
      </c>
    </row>
    <row r="9" spans="1:10" ht="32.1" customHeight="1" x14ac:dyDescent="0.25">
      <c r="A9" s="9">
        <v>3</v>
      </c>
      <c r="B9" s="9" t="s">
        <v>11</v>
      </c>
      <c r="C9" s="12">
        <v>1618277</v>
      </c>
      <c r="D9" s="13" t="s">
        <v>18</v>
      </c>
      <c r="E9" s="12" t="s">
        <v>16</v>
      </c>
      <c r="F9" s="12">
        <v>0.68</v>
      </c>
      <c r="G9" s="12">
        <v>2018</v>
      </c>
      <c r="H9" s="12">
        <v>94322.92</v>
      </c>
      <c r="I9" s="11">
        <f>H9*F9</f>
        <v>64139.585600000006</v>
      </c>
      <c r="J9" s="11">
        <f t="shared" si="0"/>
        <v>76967.502720000004</v>
      </c>
    </row>
    <row r="10" spans="1:10" ht="32.1" customHeight="1" x14ac:dyDescent="0.25">
      <c r="A10" s="9">
        <v>4</v>
      </c>
      <c r="B10" s="9" t="s">
        <v>11</v>
      </c>
      <c r="C10" s="12">
        <v>1956019</v>
      </c>
      <c r="D10" s="13" t="s">
        <v>19</v>
      </c>
      <c r="E10" s="12" t="s">
        <v>16</v>
      </c>
      <c r="F10" s="12">
        <v>0.27700000000000002</v>
      </c>
      <c r="G10" s="12">
        <v>2018</v>
      </c>
      <c r="H10" s="12">
        <v>64079.42</v>
      </c>
      <c r="I10" s="11">
        <f t="shared" ref="I8:I10" si="1">H10*F10</f>
        <v>17749.999340000002</v>
      </c>
      <c r="J10" s="11">
        <f t="shared" si="0"/>
        <v>21299.999208000001</v>
      </c>
    </row>
    <row r="11" spans="1:10" x14ac:dyDescent="0.25">
      <c r="A11" s="4"/>
      <c r="B11" s="3"/>
      <c r="C11" s="3"/>
      <c r="D11" s="3"/>
      <c r="E11" s="3"/>
      <c r="F11" s="3"/>
      <c r="G11" s="3"/>
      <c r="J11" s="14">
        <f>SUM(J8:J10)</f>
        <v>236267.50331999999</v>
      </c>
    </row>
    <row r="12" spans="1:10" ht="15.75" x14ac:dyDescent="0.25">
      <c r="A12" s="1" t="s">
        <v>8</v>
      </c>
      <c r="B12" s="3"/>
      <c r="C12" s="3"/>
      <c r="D12" s="3"/>
      <c r="E12" s="3"/>
      <c r="F12" s="3"/>
      <c r="G12" s="3"/>
    </row>
    <row r="13" spans="1:10" ht="15.75" x14ac:dyDescent="0.25">
      <c r="A13" s="2" t="s">
        <v>9</v>
      </c>
      <c r="B13" s="3"/>
      <c r="C13" s="3"/>
      <c r="D13" s="3"/>
      <c r="E13" s="3"/>
      <c r="F13" s="3"/>
      <c r="G13" s="3"/>
    </row>
    <row r="14" spans="1:10" x14ac:dyDescent="0.25">
      <c r="A14" s="3"/>
      <c r="B14" s="3"/>
      <c r="C14" s="3"/>
      <c r="D14" s="3"/>
      <c r="E14" s="3"/>
      <c r="F14" s="3"/>
      <c r="G14" s="3"/>
    </row>
    <row r="15" spans="1:10" x14ac:dyDescent="0.25">
      <c r="A15" s="3"/>
      <c r="B15" s="3"/>
      <c r="C15" s="3"/>
      <c r="D15" s="3"/>
      <c r="E15" s="3"/>
      <c r="F15" s="3"/>
      <c r="G15" s="3"/>
    </row>
    <row r="16" spans="1:10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2022-08-23T09:48:07Z</dcterms:modified>
</cp:coreProperties>
</file>