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'РНХн'!$A$7:$N$38</definedName>
    <definedName name="_xlnm.Print_Area" localSheetId="0">'РНХн'!$A$1:$N$38</definedName>
  </definedNames>
  <calcPr fullCalcOnLoad="1"/>
</workbook>
</file>

<file path=xl/sharedStrings.xml><?xml version="1.0" encoding="utf-8"?>
<sst xmlns="http://schemas.openxmlformats.org/spreadsheetml/2006/main" count="120" uniqueCount="54">
  <si>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</si>
  <si>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</si>
  <si>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</si>
  <si>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</si>
  <si>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</si>
  <si>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</si>
  <si>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</si>
  <si>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</si>
  <si>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</si>
  <si>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</si>
  <si>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</si>
  <si>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</si>
  <si>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</si>
  <si>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</si>
  <si>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</si>
  <si>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</si>
  <si>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</si>
  <si>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</si>
  <si>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</si>
  <si>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</si>
  <si>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</si>
  <si>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</si>
  <si>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</si>
  <si>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</si>
  <si>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</si>
  <si>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</si>
  <si>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</si>
  <si>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</si>
  <si>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</si>
  <si>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</si>
  <si>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</si>
  <si>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</si>
  <si>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</si>
  <si>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2022-12-06 Трубы сварные н-п и общ.назн</t>
  </si>
  <si>
    <t>030747</t>
  </si>
  <si>
    <t>Труба э/св п/ш 530х8-09Г2С</t>
  </si>
  <si>
    <t>Труба 813х15,88 ASTM A691-Gr.5Cr CL.22</t>
  </si>
  <si>
    <t>Труба э/св 820х10 В ст3сп</t>
  </si>
  <si>
    <t>Труба э/св 820Х9 В ст3сп ДТТ</t>
  </si>
  <si>
    <t>Труба э/св 325Х10 В ст09Г2С</t>
  </si>
  <si>
    <t>Труба сварная тип 3-920Х10-К52</t>
  </si>
  <si>
    <t>Труба э/св 1220Х14 В ст09Г2С</t>
  </si>
  <si>
    <t>Труба сварная тип 3-820Х15-К50</t>
  </si>
  <si>
    <t>Труба э/св 820х12 В ст20</t>
  </si>
  <si>
    <t>Труба сварная тип 3-720Х12-К52</t>
  </si>
  <si>
    <t>Труба э/св 720Х10 В ст3сп ДТТ</t>
  </si>
  <si>
    <t>Труба э/св 720Х10 В ст17Г1СУ</t>
  </si>
  <si>
    <t>Труба э/св 1020Х11 В ст17Г1С</t>
  </si>
  <si>
    <t>Труба э/св 1020Х10 В ст09Г2С</t>
  </si>
  <si>
    <t>Труба э/св п/ш 720Х12-17Г1С</t>
  </si>
  <si>
    <t>Труба э/св 377Х9 В ст20</t>
  </si>
  <si>
    <t>Труба э/св 219Х9 В ст20</t>
  </si>
  <si>
    <t>Труба э/св 273х7 В ст20</t>
  </si>
  <si>
    <t>Труба э/св 1020Х10 В ст17Г1С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</si>
</sst>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workbookViewId="0" topLeftCell="A1">
      <selection activeCell="A23" sqref="A23:A2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1045432</v>
      </c>
      <c r="C8" s="25" t="s">
        <v>34</v>
      </c>
      <c r="D8" s="26" t="s">
        <v>35</v>
      </c>
      <c r="E8" s="23" t="s">
        <v>30</v>
      </c>
      <c r="F8" s="37">
        <v>0.032</v>
      </c>
      <c r="G8" s="32" t="s">
        <v>32</v>
      </c>
      <c r="H8" s="27" t="s">
        <v>31</v>
      </c>
      <c r="I8" s="34">
        <v>92861.95</v>
      </c>
      <c r="J8" s="34">
        <v>2971.58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1324980</v>
      </c>
      <c r="C9" s="25">
        <v>30964</v>
      </c>
      <c r="D9" s="26" t="s">
        <v>36</v>
      </c>
      <c r="E9" s="23" t="s">
        <v>30</v>
      </c>
      <c r="F9" s="37">
        <v>8.826</v>
      </c>
      <c r="G9" s="32" t="s">
        <v>32</v>
      </c>
      <c r="H9" s="27" t="s">
        <v>31</v>
      </c>
      <c r="I9" s="34">
        <v>403590.63</v>
      </c>
      <c r="J9" s="34">
        <v>3562090.9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1034252</v>
      </c>
      <c r="C10" s="25">
        <v>31535</v>
      </c>
      <c r="D10" s="26" t="s">
        <v>37</v>
      </c>
      <c r="E10" s="23" t="s">
        <v>30</v>
      </c>
      <c r="F10" s="37">
        <v>1.715</v>
      </c>
      <c r="G10" s="32" t="s">
        <v>32</v>
      </c>
      <c r="H10" s="27" t="s">
        <v>31</v>
      </c>
      <c r="I10" s="34">
        <v>110789.03</v>
      </c>
      <c r="J10" s="34">
        <v>190003.19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1034252</v>
      </c>
      <c r="C11" s="25">
        <v>31535</v>
      </c>
      <c r="D11" s="26" t="s">
        <v>37</v>
      </c>
      <c r="E11" s="23" t="s">
        <v>30</v>
      </c>
      <c r="F11" s="37">
        <v>0.179</v>
      </c>
      <c r="G11" s="32" t="s">
        <v>32</v>
      </c>
      <c r="H11" s="27" t="s">
        <v>31</v>
      </c>
      <c r="I11" s="34">
        <v>68445.37</v>
      </c>
      <c r="J11" s="34">
        <v>12251.72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1034260</v>
      </c>
      <c r="C12" s="25">
        <v>30525</v>
      </c>
      <c r="D12" s="26" t="s">
        <v>38</v>
      </c>
      <c r="E12" s="23" t="s">
        <v>30</v>
      </c>
      <c r="F12" s="37">
        <v>1.815</v>
      </c>
      <c r="G12" s="32" t="s">
        <v>32</v>
      </c>
      <c r="H12" s="27" t="s">
        <v>31</v>
      </c>
      <c r="I12" s="34">
        <v>82377.35</v>
      </c>
      <c r="J12" s="34">
        <v>149514.89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1886688</v>
      </c>
      <c r="C13" s="25">
        <v>31703</v>
      </c>
      <c r="D13" s="26" t="s">
        <v>39</v>
      </c>
      <c r="E13" s="23" t="s">
        <v>30</v>
      </c>
      <c r="F13" s="37">
        <v>0.281</v>
      </c>
      <c r="G13" s="32" t="s">
        <v>32</v>
      </c>
      <c r="H13" s="27" t="s">
        <v>31</v>
      </c>
      <c r="I13" s="34">
        <v>53184.72</v>
      </c>
      <c r="J13" s="34">
        <v>14944.91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1863136</v>
      </c>
      <c r="C14" s="25">
        <v>30666</v>
      </c>
      <c r="D14" s="26" t="s">
        <v>40</v>
      </c>
      <c r="E14" s="23" t="s">
        <v>30</v>
      </c>
      <c r="F14" s="37">
        <v>5.553</v>
      </c>
      <c r="G14" s="32" t="s">
        <v>32</v>
      </c>
      <c r="H14" s="27" t="s">
        <v>31</v>
      </c>
      <c r="I14" s="34">
        <v>134579.78</v>
      </c>
      <c r="J14" s="34">
        <v>747321.52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1863136</v>
      </c>
      <c r="C15" s="25">
        <v>30666</v>
      </c>
      <c r="D15" s="26" t="s">
        <v>40</v>
      </c>
      <c r="E15" s="23" t="s">
        <v>30</v>
      </c>
      <c r="F15" s="37">
        <v>6.673</v>
      </c>
      <c r="G15" s="32" t="s">
        <v>32</v>
      </c>
      <c r="H15" s="27" t="s">
        <v>31</v>
      </c>
      <c r="I15" s="34">
        <v>135418.08</v>
      </c>
      <c r="J15" s="34">
        <v>903644.85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1862016</v>
      </c>
      <c r="C16" s="25">
        <v>30790</v>
      </c>
      <c r="D16" s="26" t="s">
        <v>41</v>
      </c>
      <c r="E16" s="23" t="s">
        <v>30</v>
      </c>
      <c r="F16" s="37">
        <v>1.35</v>
      </c>
      <c r="G16" s="32" t="s">
        <v>32</v>
      </c>
      <c r="H16" s="27" t="s">
        <v>31</v>
      </c>
      <c r="I16" s="34">
        <v>99582.7</v>
      </c>
      <c r="J16" s="34">
        <v>134436.65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1862016</v>
      </c>
      <c r="C17" s="25">
        <v>30790</v>
      </c>
      <c r="D17" s="26" t="s">
        <v>41</v>
      </c>
      <c r="E17" s="23" t="s">
        <v>30</v>
      </c>
      <c r="F17" s="37">
        <v>0.69</v>
      </c>
      <c r="G17" s="32" t="s">
        <v>32</v>
      </c>
      <c r="H17" s="27" t="s">
        <v>31</v>
      </c>
      <c r="I17" s="34">
        <v>99582.7</v>
      </c>
      <c r="J17" s="34">
        <v>68712.06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1368277</v>
      </c>
      <c r="C18" s="25">
        <v>30084</v>
      </c>
      <c r="D18" s="26" t="s">
        <v>42</v>
      </c>
      <c r="E18" s="23" t="s">
        <v>30</v>
      </c>
      <c r="F18" s="37">
        <v>1.393</v>
      </c>
      <c r="G18" s="32" t="s">
        <v>32</v>
      </c>
      <c r="H18" s="27" t="s">
        <v>31</v>
      </c>
      <c r="I18" s="34">
        <v>117633.28</v>
      </c>
      <c r="J18" s="34">
        <v>163863.16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1294653</v>
      </c>
      <c r="C19" s="25">
        <v>38596</v>
      </c>
      <c r="D19" s="26" t="s">
        <v>43</v>
      </c>
      <c r="E19" s="23" t="s">
        <v>30</v>
      </c>
      <c r="F19" s="37">
        <v>0.156</v>
      </c>
      <c r="G19" s="32" t="s">
        <v>32</v>
      </c>
      <c r="H19" s="27" t="s">
        <v>31</v>
      </c>
      <c r="I19" s="34">
        <v>87188</v>
      </c>
      <c r="J19" s="34">
        <v>13601.33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1040481</v>
      </c>
      <c r="C20" s="25">
        <v>32535</v>
      </c>
      <c r="D20" s="26" t="s">
        <v>44</v>
      </c>
      <c r="E20" s="23" t="s">
        <v>30</v>
      </c>
      <c r="F20" s="37">
        <v>1.396</v>
      </c>
      <c r="G20" s="32" t="s">
        <v>32</v>
      </c>
      <c r="H20" s="27" t="s">
        <v>31</v>
      </c>
      <c r="I20" s="34">
        <v>102819.69</v>
      </c>
      <c r="J20" s="34">
        <v>143536.29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1040527</v>
      </c>
      <c r="C21" s="25">
        <v>120084</v>
      </c>
      <c r="D21" s="26" t="s">
        <v>45</v>
      </c>
      <c r="E21" s="23" t="s">
        <v>30</v>
      </c>
      <c r="F21" s="37">
        <v>2.81</v>
      </c>
      <c r="G21" s="32" t="s">
        <v>32</v>
      </c>
      <c r="H21" s="27" t="s">
        <v>31</v>
      </c>
      <c r="I21" s="34">
        <v>83850.9</v>
      </c>
      <c r="J21" s="34">
        <v>235621.03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1039526</v>
      </c>
      <c r="C22" s="25">
        <v>30528</v>
      </c>
      <c r="D22" s="26" t="s">
        <v>46</v>
      </c>
      <c r="E22" s="23" t="s">
        <v>30</v>
      </c>
      <c r="F22" s="37">
        <v>0.376</v>
      </c>
      <c r="G22" s="32" t="s">
        <v>32</v>
      </c>
      <c r="H22" s="27" t="s">
        <v>31</v>
      </c>
      <c r="I22" s="34">
        <v>82464.22</v>
      </c>
      <c r="J22" s="34">
        <v>31006.55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1045635</v>
      </c>
      <c r="C23" s="25">
        <v>30700</v>
      </c>
      <c r="D23" s="26" t="s">
        <v>47</v>
      </c>
      <c r="E23" s="23" t="s">
        <v>30</v>
      </c>
      <c r="F23" s="37">
        <v>1.717</v>
      </c>
      <c r="G23" s="32" t="s">
        <v>32</v>
      </c>
      <c r="H23" s="27" t="s">
        <v>31</v>
      </c>
      <c r="I23" s="34">
        <v>128304.84</v>
      </c>
      <c r="J23" s="34">
        <v>220299.41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1018646</v>
      </c>
      <c r="C24" s="25">
        <v>30754</v>
      </c>
      <c r="D24" s="26" t="s">
        <v>48</v>
      </c>
      <c r="E24" s="23" t="s">
        <v>30</v>
      </c>
      <c r="F24" s="37">
        <v>0.406</v>
      </c>
      <c r="G24" s="32" t="s">
        <v>32</v>
      </c>
      <c r="H24" s="27" t="s">
        <v>31</v>
      </c>
      <c r="I24" s="34">
        <v>98498.7</v>
      </c>
      <c r="J24" s="34">
        <v>39990.47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1370458</v>
      </c>
      <c r="C25" s="25">
        <v>1370458</v>
      </c>
      <c r="D25" s="26" t="s">
        <v>49</v>
      </c>
      <c r="E25" s="23" t="s">
        <v>30</v>
      </c>
      <c r="F25" s="37">
        <v>3.537</v>
      </c>
      <c r="G25" s="32" t="s">
        <v>32</v>
      </c>
      <c r="H25" s="27" t="s">
        <v>31</v>
      </c>
      <c r="I25" s="34">
        <v>100029.36</v>
      </c>
      <c r="J25" s="34">
        <v>353803.85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1307205</v>
      </c>
      <c r="C26" s="25">
        <v>1307205</v>
      </c>
      <c r="D26" s="26" t="s">
        <v>50</v>
      </c>
      <c r="E26" s="23" t="s">
        <v>30</v>
      </c>
      <c r="F26" s="37">
        <v>0.222</v>
      </c>
      <c r="G26" s="32" t="s">
        <v>32</v>
      </c>
      <c r="H26" s="27" t="s">
        <v>31</v>
      </c>
      <c r="I26" s="34">
        <v>71210.58</v>
      </c>
      <c r="J26" s="34">
        <v>15808.75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1390322</v>
      </c>
      <c r="C27" s="25">
        <v>32305</v>
      </c>
      <c r="D27" s="26" t="s">
        <v>51</v>
      </c>
      <c r="E27" s="23" t="s">
        <v>30</v>
      </c>
      <c r="F27" s="37">
        <v>0.01</v>
      </c>
      <c r="G27" s="32" t="s">
        <v>32</v>
      </c>
      <c r="H27" s="27" t="s">
        <v>31</v>
      </c>
      <c r="I27" s="34">
        <v>104848.09</v>
      </c>
      <c r="J27" s="34">
        <v>1048.48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1006036</v>
      </c>
      <c r="C28" s="25">
        <v>1006036</v>
      </c>
      <c r="D28" s="26" t="s">
        <v>52</v>
      </c>
      <c r="E28" s="23" t="s">
        <v>30</v>
      </c>
      <c r="F28" s="37">
        <v>0.196</v>
      </c>
      <c r="G28" s="32" t="s">
        <v>32</v>
      </c>
      <c r="H28" s="27" t="s">
        <v>31</v>
      </c>
      <c r="I28" s="34">
        <v>71210.58</v>
      </c>
      <c r="J28" s="34">
        <v>13957.27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1004891</v>
      </c>
      <c r="C29" s="25">
        <v>1004891</v>
      </c>
      <c r="D29" s="26" t="s">
        <v>53</v>
      </c>
      <c r="E29" s="23" t="s">
        <v>30</v>
      </c>
      <c r="F29" s="37">
        <v>0.096</v>
      </c>
      <c r="G29" s="32" t="s">
        <v>32</v>
      </c>
      <c r="H29" s="27" t="s">
        <v>31</v>
      </c>
      <c r="I29" s="34">
        <v>76824.95</v>
      </c>
      <c r="J29" s="34">
        <v>7375.2</v>
      </c>
      <c r="K29" s="38"/>
      <c r="L29" s="33"/>
      <c r="M29" s="20"/>
      <c r="N29" s="9"/>
    </row>
    <row r="30" spans="1:14" s="4" customFormat="1" ht="16.5" customHeight="1">
      <c r="A30" s="63" t="s">
        <v>2</v>
      </c>
      <c r="B30" s="64"/>
      <c r="C30" s="64"/>
      <c r="D30" s="64"/>
      <c r="E30" s="64"/>
      <c r="F30" s="64"/>
      <c r="G30" s="64"/>
      <c r="H30" s="64"/>
      <c r="I30" s="65"/>
      <c r="J30" s="28">
        <f>SUM(J8:J29)</f>
        <v>7025804.0600000005</v>
      </c>
      <c r="K30" s="30"/>
      <c r="L30" s="30"/>
      <c r="M30" s="30"/>
      <c r="N30" s="15" t="s">
        <v>16</v>
      </c>
    </row>
    <row r="31" spans="1:14" ht="25.5" customHeight="1">
      <c r="A31" s="47" t="s">
        <v>15</v>
      </c>
      <c r="B31" s="48"/>
      <c r="C31" s="48"/>
      <c r="D31" s="48"/>
      <c r="E31" s="48"/>
      <c r="F31" s="48"/>
      <c r="G31" s="48"/>
      <c r="H31" s="48"/>
      <c r="I31" s="21"/>
      <c r="J31" s="36">
        <f>ROUND(J30*1.2,2)</f>
        <v>8430964.87</v>
      </c>
      <c r="K31" s="39"/>
      <c r="L31" s="31"/>
      <c r="M31" s="31"/>
      <c r="N31" s="14" t="s">
        <v>26</v>
      </c>
    </row>
    <row r="32" spans="1:14" s="7" customFormat="1" ht="32.25" customHeight="1">
      <c r="A32" s="61" t="s">
        <v>1</v>
      </c>
      <c r="B32" s="61"/>
      <c r="C32" s="61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 customHeight="1">
      <c r="A33" s="41" t="s">
        <v>6</v>
      </c>
      <c r="B33" s="41"/>
      <c r="C33" s="41"/>
      <c r="D33" s="41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 customHeight="1">
      <c r="A34" s="41" t="s">
        <v>7</v>
      </c>
      <c r="B34" s="41"/>
      <c r="C34" s="41"/>
      <c r="D34" s="41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customHeight="1">
      <c r="A35" s="41" t="s">
        <v>28</v>
      </c>
      <c r="B35" s="41"/>
      <c r="C35" s="41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ht="60" customHeight="1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6"/>
    </row>
    <row r="37" spans="1:13" ht="28.5" customHeight="1">
      <c r="A37" s="60" t="s">
        <v>17</v>
      </c>
      <c r="B37" s="60"/>
      <c r="C37" s="60"/>
      <c r="D37" s="60"/>
      <c r="E37" s="60"/>
      <c r="F37" s="17"/>
      <c r="G37" s="18"/>
      <c r="H37" s="18"/>
      <c r="I37" s="19"/>
      <c r="J37" s="19"/>
      <c r="K37" s="19"/>
      <c r="L37" s="19"/>
      <c r="M37" s="19"/>
    </row>
    <row r="38" spans="1:13" ht="28.5" customHeight="1">
      <c r="A38" s="57" t="s">
        <v>18</v>
      </c>
      <c r="B38" s="57" t="s">
        <v>19</v>
      </c>
      <c r="C38" s="57"/>
      <c r="D38" s="57"/>
      <c r="E38" s="57"/>
      <c r="F38" s="58" t="s">
        <v>20</v>
      </c>
      <c r="G38" s="58"/>
      <c r="H38" s="58"/>
      <c r="I38" s="19"/>
      <c r="J38" s="19"/>
      <c r="K38" s="19"/>
      <c r="L38" s="19"/>
      <c r="M38" s="19"/>
    </row>
    <row r="39" spans="4:14" ht="15">
      <c r="D39" s="3"/>
      <c r="E39" s="6"/>
      <c r="F39" s="3"/>
      <c r="G39" s="3"/>
      <c r="H39" s="3"/>
      <c r="I39" s="3"/>
      <c r="J39" s="3"/>
      <c r="K39" s="3"/>
      <c r="L39" s="3"/>
      <c r="M39" s="3"/>
      <c r="N39" s="7"/>
    </row>
  </sheetData>
  <sheetProtection/>
  <autoFilter ref="A7:N38"/>
  <mergeCells count="26">
    <mergeCell ref="A38:E38"/>
    <mergeCell ref="F38:H38"/>
    <mergeCell ref="F5:F6"/>
    <mergeCell ref="G5:H5"/>
    <mergeCell ref="C5:C6"/>
    <mergeCell ref="A37:E37"/>
    <mergeCell ref="A36:N36"/>
    <mergeCell ref="A32:C32"/>
    <mergeCell ref="N4:N6"/>
    <mergeCell ref="A30:I30"/>
    <mergeCell ref="A2:N2"/>
    <mergeCell ref="L4:L6"/>
    <mergeCell ref="D5:D6"/>
    <mergeCell ref="A4:A6"/>
    <mergeCell ref="I4:I6"/>
    <mergeCell ref="K4:K6"/>
    <mergeCell ref="A1:N1"/>
    <mergeCell ref="A34:D34"/>
    <mergeCell ref="A35:D35"/>
    <mergeCell ref="A33:D33"/>
    <mergeCell ref="B5:B6"/>
    <mergeCell ref="J4:J6"/>
    <mergeCell ref="B4:H4"/>
    <mergeCell ref="M4:M6"/>
    <mergeCell ref="E5:E6"/>
    <mergeCell ref="A31:H31"/>
  </mergeCells>
  <dataValidations count="1">
    <dataValidation operator="lessThanOrEqual" allowBlank="1" showInputMessage="1" showErrorMessage="1" sqref="B8:B2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2022-12-03T05:28:26Z</dcterms:modified>
  <cp:category/>
  <cp:version/>
  <cp:contentType/>
  <cp:contentStatus/>
</cp:coreProperties>
</file>