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'РНХн'!$A$7:$N$64</definedName>
    <definedName name="_xlnm.Print_Area" localSheetId="0">'РНХн'!$A$1:$N$64</definedName>
  </definedNames>
  <calcPr fullCalcOnLoad="1"/>
</workbook>
</file>

<file path=xl/sharedStrings.xml><?xml version="1.0" encoding="utf-8"?>
<sst xmlns="http://schemas.openxmlformats.org/spreadsheetml/2006/main" count="241" uniqueCount="84">
  <si>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</si>
  <si>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</si>
  <si>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</si>
  <si>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</si>
  <si>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</si>
  <si>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</si>
  <si>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</si>
  <si>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</si>
  <si>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</si>
  <si>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</si>
  <si>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</si>
  <si>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</si>
  <si>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</si>
  <si>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</si>
  <si>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</si>
  <si>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</si>
  <si>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</si>
  <si>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</si>
  <si>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</si>
  <si>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</si>
  <si>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</si>
  <si>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</si>
  <si>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</si>
  <si>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</si>
  <si>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</si>
  <si>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</si>
  <si>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</si>
  <si>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</si>
  <si>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</si>
  <si>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</si>
  <si>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</si>
  <si>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</si>
  <si>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2022-12-13 Метизы</t>
  </si>
  <si>
    <t>083618</t>
  </si>
  <si>
    <t>Проволока круглая 1,5 мм</t>
  </si>
  <si>
    <t>Т</t>
  </si>
  <si>
    <t>580201</t>
  </si>
  <si>
    <t>Канат ОС-17-Г-В-Н-Р-ОБ-1670</t>
  </si>
  <si>
    <t>М</t>
  </si>
  <si>
    <t>084381</t>
  </si>
  <si>
    <t>Электрод ОК-76.96 - 2,5</t>
  </si>
  <si>
    <t>КГ</t>
  </si>
  <si>
    <t>083308</t>
  </si>
  <si>
    <t>Проволока стальная пружинная А-1-4,0</t>
  </si>
  <si>
    <t>083099</t>
  </si>
  <si>
    <t>Электрод Т590 - 4</t>
  </si>
  <si>
    <t>084692</t>
  </si>
  <si>
    <t>Электрод ОК-94.25 - 3,2х350</t>
  </si>
  <si>
    <t>083098</t>
  </si>
  <si>
    <t>Электрод Т590 - 5</t>
  </si>
  <si>
    <t>580314</t>
  </si>
  <si>
    <t>Канат стальной оцинкованый 16</t>
  </si>
  <si>
    <t>083309</t>
  </si>
  <si>
    <t>Проволока 6,0-1Ц-I</t>
  </si>
  <si>
    <t>082194</t>
  </si>
  <si>
    <t>Электрод ОК-76.18 - 2,5Х300мм</t>
  </si>
  <si>
    <t>580365</t>
  </si>
  <si>
    <t>Канат МС-19-Г-В-Ж-Л-О-Р-1770</t>
  </si>
  <si>
    <t>580445</t>
  </si>
  <si>
    <t>Канат ОС-15,5-Г-I-Н-Т-1770</t>
  </si>
  <si>
    <t>580510</t>
  </si>
  <si>
    <t>Канат ОС-19,5-Г-ВК-Н-Р-1770</t>
  </si>
  <si>
    <t>082105</t>
  </si>
  <si>
    <t>Электрод Boehler FOX CM 5 Kb-3,2x350мм</t>
  </si>
  <si>
    <t>Канат ОС-21,5-Г-В-Н-Р-ОБ-1670</t>
  </si>
  <si>
    <t>Электрод Boehler FOX CM 5 Kb-2,5x250мм</t>
  </si>
  <si>
    <t>Проволока 1,8</t>
  </si>
  <si>
    <t>Электрод ОК-76.18 - 3,2Х350мм</t>
  </si>
  <si>
    <t>Проволока 4,0 Св-08A</t>
  </si>
  <si>
    <t>Проволока 6,0</t>
  </si>
  <si>
    <t>Электрод УОНИИ-13/55 - 3</t>
  </si>
  <si>
    <t>Электрод Boehler FOX FFB-A 2,5х300мм</t>
  </si>
  <si>
    <t>Проволока 2,0-О-Ч</t>
  </si>
  <si>
    <t>Электрод ОК-68.81- 4,0х350</t>
  </si>
  <si>
    <t>Электрод ОК-68.81- 3,2х350</t>
  </si>
  <si>
    <t>Электрод ОК-76.96 - 3,2х350мм</t>
  </si>
  <si>
    <t>Проволока 3,0 Св-08Г2С</t>
  </si>
  <si>
    <t>Электрод ОК-96.20 - 2,5</t>
  </si>
  <si>
    <t>Проволока стальная 4,0-12Х18Н10Т</t>
  </si>
  <si>
    <t>Проволока 3,0-П-2Ц-II</t>
  </si>
  <si>
    <t>Электрод ОК-53.70 - 2,5</t>
  </si>
  <si>
    <t>Проволока 5,0-О-Ч</t>
  </si>
  <si>
    <t>Электрод ОК-76.35 - 2,5</t>
  </si>
  <si>
    <t>Проволока 5 Вр1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</si>
</sst>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 topLeftCell="A1">
      <selection activeCell="A56" sqref="A56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1193296</v>
      </c>
      <c r="C8" s="25" t="s">
        <v>33</v>
      </c>
      <c r="D8" s="26" t="s">
        <v>34</v>
      </c>
      <c r="E8" s="23" t="s">
        <v>35</v>
      </c>
      <c r="F8" s="37">
        <v>0.15</v>
      </c>
      <c r="G8" s="32" t="s">
        <v>31</v>
      </c>
      <c r="H8" s="27" t="s">
        <v>30</v>
      </c>
      <c r="I8" s="34">
        <v>52758.65</v>
      </c>
      <c r="J8" s="34">
        <v>7913.8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1022915</v>
      </c>
      <c r="C9" s="25" t="s">
        <v>36</v>
      </c>
      <c r="D9" s="26" t="s">
        <v>37</v>
      </c>
      <c r="E9" s="23" t="s">
        <v>38</v>
      </c>
      <c r="F9" s="37">
        <v>300</v>
      </c>
      <c r="G9" s="32" t="s">
        <v>31</v>
      </c>
      <c r="H9" s="27" t="s">
        <v>30</v>
      </c>
      <c r="I9" s="34">
        <v>255.86</v>
      </c>
      <c r="J9" s="34">
        <v>76758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1657065</v>
      </c>
      <c r="C10" s="25" t="s">
        <v>39</v>
      </c>
      <c r="D10" s="26" t="s">
        <v>40</v>
      </c>
      <c r="E10" s="23" t="s">
        <v>41</v>
      </c>
      <c r="F10" s="37">
        <v>40</v>
      </c>
      <c r="G10" s="32" t="s">
        <v>31</v>
      </c>
      <c r="H10" s="27" t="s">
        <v>30</v>
      </c>
      <c r="I10" s="34">
        <v>1332.34</v>
      </c>
      <c r="J10" s="34">
        <v>53293.6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1657065</v>
      </c>
      <c r="C11" s="25" t="s">
        <v>39</v>
      </c>
      <c r="D11" s="26" t="s">
        <v>40</v>
      </c>
      <c r="E11" s="23" t="s">
        <v>41</v>
      </c>
      <c r="F11" s="37">
        <v>8</v>
      </c>
      <c r="G11" s="32" t="s">
        <v>31</v>
      </c>
      <c r="H11" s="27" t="s">
        <v>30</v>
      </c>
      <c r="I11" s="34">
        <v>1332.34</v>
      </c>
      <c r="J11" s="34">
        <v>10658.72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1005085</v>
      </c>
      <c r="C12" s="25" t="s">
        <v>42</v>
      </c>
      <c r="D12" s="26" t="s">
        <v>43</v>
      </c>
      <c r="E12" s="23" t="s">
        <v>35</v>
      </c>
      <c r="F12" s="37">
        <v>0.102</v>
      </c>
      <c r="G12" s="32" t="s">
        <v>31</v>
      </c>
      <c r="H12" s="27" t="s">
        <v>30</v>
      </c>
      <c r="I12" s="34">
        <v>129470.73</v>
      </c>
      <c r="J12" s="34">
        <v>13206.01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1004060</v>
      </c>
      <c r="C13" s="25" t="s">
        <v>44</v>
      </c>
      <c r="D13" s="26" t="s">
        <v>45</v>
      </c>
      <c r="E13" s="23" t="s">
        <v>41</v>
      </c>
      <c r="F13" s="37">
        <v>70</v>
      </c>
      <c r="G13" s="32" t="s">
        <v>31</v>
      </c>
      <c r="H13" s="27" t="s">
        <v>30</v>
      </c>
      <c r="I13" s="34">
        <v>190.14</v>
      </c>
      <c r="J13" s="34">
        <v>13309.8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1004060</v>
      </c>
      <c r="C14" s="25" t="s">
        <v>44</v>
      </c>
      <c r="D14" s="26" t="s">
        <v>45</v>
      </c>
      <c r="E14" s="23" t="s">
        <v>41</v>
      </c>
      <c r="F14" s="37">
        <v>50</v>
      </c>
      <c r="G14" s="32" t="s">
        <v>31</v>
      </c>
      <c r="H14" s="27" t="s">
        <v>30</v>
      </c>
      <c r="I14" s="34">
        <v>187.61</v>
      </c>
      <c r="J14" s="34">
        <v>9380.5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1235448</v>
      </c>
      <c r="C15" s="25" t="s">
        <v>46</v>
      </c>
      <c r="D15" s="26" t="s">
        <v>47</v>
      </c>
      <c r="E15" s="23" t="s">
        <v>41</v>
      </c>
      <c r="F15" s="37">
        <v>30.6</v>
      </c>
      <c r="G15" s="32" t="s">
        <v>31</v>
      </c>
      <c r="H15" s="27" t="s">
        <v>30</v>
      </c>
      <c r="I15" s="34">
        <v>2148.12</v>
      </c>
      <c r="J15" s="34">
        <v>65732.47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1130308</v>
      </c>
      <c r="C16" s="25" t="s">
        <v>48</v>
      </c>
      <c r="D16" s="26" t="s">
        <v>49</v>
      </c>
      <c r="E16" s="23" t="s">
        <v>41</v>
      </c>
      <c r="F16" s="37">
        <v>85</v>
      </c>
      <c r="G16" s="32" t="s">
        <v>31</v>
      </c>
      <c r="H16" s="27" t="s">
        <v>30</v>
      </c>
      <c r="I16" s="34">
        <v>187.61</v>
      </c>
      <c r="J16" s="34">
        <v>15946.85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1130308</v>
      </c>
      <c r="C17" s="25" t="s">
        <v>48</v>
      </c>
      <c r="D17" s="26" t="s">
        <v>49</v>
      </c>
      <c r="E17" s="23" t="s">
        <v>41</v>
      </c>
      <c r="F17" s="37">
        <v>300</v>
      </c>
      <c r="G17" s="32" t="s">
        <v>31</v>
      </c>
      <c r="H17" s="27" t="s">
        <v>30</v>
      </c>
      <c r="I17" s="34">
        <v>190.14</v>
      </c>
      <c r="J17" s="34">
        <v>57042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1443216</v>
      </c>
      <c r="C18" s="25" t="s">
        <v>50</v>
      </c>
      <c r="D18" s="26" t="s">
        <v>51</v>
      </c>
      <c r="E18" s="23" t="s">
        <v>38</v>
      </c>
      <c r="F18" s="37">
        <v>140</v>
      </c>
      <c r="G18" s="32" t="s">
        <v>31</v>
      </c>
      <c r="H18" s="27" t="s">
        <v>30</v>
      </c>
      <c r="I18" s="34">
        <v>237.69</v>
      </c>
      <c r="J18" s="34">
        <v>33276.6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1452614</v>
      </c>
      <c r="C19" s="25" t="s">
        <v>52</v>
      </c>
      <c r="D19" s="26" t="s">
        <v>53</v>
      </c>
      <c r="E19" s="23" t="s">
        <v>35</v>
      </c>
      <c r="F19" s="37">
        <v>0.102</v>
      </c>
      <c r="G19" s="32" t="s">
        <v>31</v>
      </c>
      <c r="H19" s="27" t="s">
        <v>30</v>
      </c>
      <c r="I19" s="34">
        <v>129470.73</v>
      </c>
      <c r="J19" s="34">
        <v>13206.01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1120199</v>
      </c>
      <c r="C20" s="25" t="s">
        <v>54</v>
      </c>
      <c r="D20" s="26" t="s">
        <v>55</v>
      </c>
      <c r="E20" s="23" t="s">
        <v>41</v>
      </c>
      <c r="F20" s="37">
        <v>24.8</v>
      </c>
      <c r="G20" s="32" t="s">
        <v>31</v>
      </c>
      <c r="H20" s="27" t="s">
        <v>30</v>
      </c>
      <c r="I20" s="34">
        <v>796.94</v>
      </c>
      <c r="J20" s="34">
        <v>19764.11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1033207</v>
      </c>
      <c r="C21" s="25" t="s">
        <v>56</v>
      </c>
      <c r="D21" s="26" t="s">
        <v>57</v>
      </c>
      <c r="E21" s="23" t="s">
        <v>38</v>
      </c>
      <c r="F21" s="37">
        <v>1010</v>
      </c>
      <c r="G21" s="32" t="s">
        <v>31</v>
      </c>
      <c r="H21" s="27" t="s">
        <v>30</v>
      </c>
      <c r="I21" s="34">
        <v>145.8</v>
      </c>
      <c r="J21" s="34">
        <v>147258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1079611</v>
      </c>
      <c r="C22" s="25" t="s">
        <v>58</v>
      </c>
      <c r="D22" s="26" t="s">
        <v>59</v>
      </c>
      <c r="E22" s="23" t="s">
        <v>38</v>
      </c>
      <c r="F22" s="37">
        <v>100</v>
      </c>
      <c r="G22" s="32" t="s">
        <v>31</v>
      </c>
      <c r="H22" s="27" t="s">
        <v>30</v>
      </c>
      <c r="I22" s="34">
        <v>182.23</v>
      </c>
      <c r="J22" s="34">
        <v>18223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1035545</v>
      </c>
      <c r="C23" s="25" t="s">
        <v>60</v>
      </c>
      <c r="D23" s="26" t="s">
        <v>61</v>
      </c>
      <c r="E23" s="23" t="s">
        <v>38</v>
      </c>
      <c r="F23" s="37">
        <v>150</v>
      </c>
      <c r="G23" s="32" t="s">
        <v>31</v>
      </c>
      <c r="H23" s="27" t="s">
        <v>30</v>
      </c>
      <c r="I23" s="34">
        <v>261.46</v>
      </c>
      <c r="J23" s="34">
        <v>39219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1891877</v>
      </c>
      <c r="C24" s="25" t="s">
        <v>62</v>
      </c>
      <c r="D24" s="26" t="s">
        <v>63</v>
      </c>
      <c r="E24" s="23" t="s">
        <v>41</v>
      </c>
      <c r="F24" s="37">
        <v>12.6</v>
      </c>
      <c r="G24" s="32" t="s">
        <v>31</v>
      </c>
      <c r="H24" s="27" t="s">
        <v>30</v>
      </c>
      <c r="I24" s="34">
        <v>1848.38</v>
      </c>
      <c r="J24" s="34">
        <v>23289.59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1452614</v>
      </c>
      <c r="C25" s="25">
        <v>83309</v>
      </c>
      <c r="D25" s="26" t="s">
        <v>53</v>
      </c>
      <c r="E25" s="23" t="s">
        <v>35</v>
      </c>
      <c r="F25" s="37">
        <v>0.268</v>
      </c>
      <c r="G25" s="32" t="s">
        <v>31</v>
      </c>
      <c r="H25" s="27" t="s">
        <v>30</v>
      </c>
      <c r="I25" s="34">
        <v>110884.89</v>
      </c>
      <c r="J25" s="34">
        <v>29717.15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1022916</v>
      </c>
      <c r="C26" s="25">
        <v>580509</v>
      </c>
      <c r="D26" s="26" t="s">
        <v>64</v>
      </c>
      <c r="E26" s="23" t="s">
        <v>38</v>
      </c>
      <c r="F26" s="37">
        <v>300</v>
      </c>
      <c r="G26" s="32" t="s">
        <v>31</v>
      </c>
      <c r="H26" s="27" t="s">
        <v>30</v>
      </c>
      <c r="I26" s="34">
        <v>316.92</v>
      </c>
      <c r="J26" s="34">
        <v>95076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1891878</v>
      </c>
      <c r="C27" s="25">
        <v>82107</v>
      </c>
      <c r="D27" s="26" t="s">
        <v>65</v>
      </c>
      <c r="E27" s="23" t="s">
        <v>41</v>
      </c>
      <c r="F27" s="37">
        <v>139.2</v>
      </c>
      <c r="G27" s="32" t="s">
        <v>31</v>
      </c>
      <c r="H27" s="27" t="s">
        <v>30</v>
      </c>
      <c r="I27" s="34">
        <v>2573.4</v>
      </c>
      <c r="J27" s="34">
        <v>358217.28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1120199</v>
      </c>
      <c r="C28" s="25">
        <v>82194</v>
      </c>
      <c r="D28" s="26" t="s">
        <v>55</v>
      </c>
      <c r="E28" s="23" t="s">
        <v>41</v>
      </c>
      <c r="F28" s="37">
        <v>54</v>
      </c>
      <c r="G28" s="32" t="s">
        <v>31</v>
      </c>
      <c r="H28" s="27" t="s">
        <v>30</v>
      </c>
      <c r="I28" s="34">
        <v>978.33</v>
      </c>
      <c r="J28" s="34">
        <v>52829.82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1120199</v>
      </c>
      <c r="C29" s="25">
        <v>82194</v>
      </c>
      <c r="D29" s="26" t="s">
        <v>55</v>
      </c>
      <c r="E29" s="23" t="s">
        <v>41</v>
      </c>
      <c r="F29" s="37">
        <v>71.8</v>
      </c>
      <c r="G29" s="32" t="s">
        <v>31</v>
      </c>
      <c r="H29" s="27" t="s">
        <v>30</v>
      </c>
      <c r="I29" s="34">
        <v>712.06</v>
      </c>
      <c r="J29" s="34">
        <v>51125.91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1080989</v>
      </c>
      <c r="C30" s="25">
        <v>80018</v>
      </c>
      <c r="D30" s="26" t="s">
        <v>66</v>
      </c>
      <c r="E30" s="23" t="s">
        <v>35</v>
      </c>
      <c r="F30" s="37">
        <v>1.313</v>
      </c>
      <c r="G30" s="32" t="s">
        <v>31</v>
      </c>
      <c r="H30" s="27" t="s">
        <v>30</v>
      </c>
      <c r="I30" s="34">
        <v>66236.28</v>
      </c>
      <c r="J30" s="34">
        <v>86968.24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1078753</v>
      </c>
      <c r="C31" s="25">
        <v>82195</v>
      </c>
      <c r="D31" s="26" t="s">
        <v>67</v>
      </c>
      <c r="E31" s="23" t="s">
        <v>41</v>
      </c>
      <c r="F31" s="37">
        <v>61.2</v>
      </c>
      <c r="G31" s="32" t="s">
        <v>31</v>
      </c>
      <c r="H31" s="27" t="s">
        <v>30</v>
      </c>
      <c r="I31" s="34">
        <v>464.89</v>
      </c>
      <c r="J31" s="34">
        <v>28451.27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1084491</v>
      </c>
      <c r="C32" s="25">
        <v>83006</v>
      </c>
      <c r="D32" s="26" t="s">
        <v>68</v>
      </c>
      <c r="E32" s="23" t="s">
        <v>35</v>
      </c>
      <c r="F32" s="37">
        <v>0.059</v>
      </c>
      <c r="G32" s="32" t="s">
        <v>31</v>
      </c>
      <c r="H32" s="27" t="s">
        <v>30</v>
      </c>
      <c r="I32" s="34">
        <v>76661.16</v>
      </c>
      <c r="J32" s="34">
        <v>4523.01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1095405</v>
      </c>
      <c r="C33" s="25">
        <v>50217</v>
      </c>
      <c r="D33" s="26" t="s">
        <v>69</v>
      </c>
      <c r="E33" s="23" t="s">
        <v>35</v>
      </c>
      <c r="F33" s="37">
        <v>0.406</v>
      </c>
      <c r="G33" s="32" t="s">
        <v>31</v>
      </c>
      <c r="H33" s="27" t="s">
        <v>30</v>
      </c>
      <c r="I33" s="34">
        <v>60215.2</v>
      </c>
      <c r="J33" s="34">
        <v>24447.37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1095405</v>
      </c>
      <c r="C34" s="25">
        <v>50217</v>
      </c>
      <c r="D34" s="26" t="s">
        <v>69</v>
      </c>
      <c r="E34" s="23" t="s">
        <v>35</v>
      </c>
      <c r="F34" s="37">
        <v>2.215</v>
      </c>
      <c r="G34" s="32" t="s">
        <v>31</v>
      </c>
      <c r="H34" s="27" t="s">
        <v>30</v>
      </c>
      <c r="I34" s="34">
        <v>60215.2</v>
      </c>
      <c r="J34" s="34">
        <v>133376.67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1165362</v>
      </c>
      <c r="C35" s="25">
        <v>83357</v>
      </c>
      <c r="D35" s="26" t="s">
        <v>70</v>
      </c>
      <c r="E35" s="23" t="s">
        <v>41</v>
      </c>
      <c r="F35" s="37">
        <v>0.8</v>
      </c>
      <c r="G35" s="32" t="s">
        <v>31</v>
      </c>
      <c r="H35" s="27" t="s">
        <v>30</v>
      </c>
      <c r="I35" s="34">
        <v>151.49</v>
      </c>
      <c r="J35" s="34">
        <v>121.19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1546281</v>
      </c>
      <c r="C36" s="25">
        <v>82108</v>
      </c>
      <c r="D36" s="26" t="s">
        <v>71</v>
      </c>
      <c r="E36" s="23" t="s">
        <v>41</v>
      </c>
      <c r="F36" s="37">
        <v>82.8</v>
      </c>
      <c r="G36" s="32" t="s">
        <v>31</v>
      </c>
      <c r="H36" s="27" t="s">
        <v>30</v>
      </c>
      <c r="I36" s="34">
        <v>2536.49</v>
      </c>
      <c r="J36" s="34">
        <v>210021.37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1141625</v>
      </c>
      <c r="C37" s="25">
        <v>80017</v>
      </c>
      <c r="D37" s="26" t="s">
        <v>72</v>
      </c>
      <c r="E37" s="23" t="s">
        <v>35</v>
      </c>
      <c r="F37" s="37">
        <v>1.105</v>
      </c>
      <c r="G37" s="32" t="s">
        <v>31</v>
      </c>
      <c r="H37" s="27" t="s">
        <v>30</v>
      </c>
      <c r="I37" s="34">
        <v>64772.83</v>
      </c>
      <c r="J37" s="34">
        <v>71573.98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1235511</v>
      </c>
      <c r="C38" s="25">
        <v>83843</v>
      </c>
      <c r="D38" s="26" t="s">
        <v>73</v>
      </c>
      <c r="E38" s="23" t="s">
        <v>41</v>
      </c>
      <c r="F38" s="37">
        <v>7.2</v>
      </c>
      <c r="G38" s="32" t="s">
        <v>31</v>
      </c>
      <c r="H38" s="27" t="s">
        <v>30</v>
      </c>
      <c r="I38" s="34">
        <v>1618.91</v>
      </c>
      <c r="J38" s="34">
        <v>11656.15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1235448</v>
      </c>
      <c r="C39" s="25">
        <v>82922</v>
      </c>
      <c r="D39" s="26" t="s">
        <v>47</v>
      </c>
      <c r="E39" s="23" t="s">
        <v>41</v>
      </c>
      <c r="F39" s="37">
        <v>0.7</v>
      </c>
      <c r="G39" s="32" t="s">
        <v>31</v>
      </c>
      <c r="H39" s="27" t="s">
        <v>30</v>
      </c>
      <c r="I39" s="34">
        <v>3803.28</v>
      </c>
      <c r="J39" s="34">
        <v>2662.3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1235513</v>
      </c>
      <c r="C40" s="25">
        <v>83842</v>
      </c>
      <c r="D40" s="26" t="s">
        <v>74</v>
      </c>
      <c r="E40" s="23" t="s">
        <v>41</v>
      </c>
      <c r="F40" s="37">
        <v>5.1</v>
      </c>
      <c r="G40" s="32" t="s">
        <v>31</v>
      </c>
      <c r="H40" s="27" t="s">
        <v>30</v>
      </c>
      <c r="I40" s="34">
        <v>1616.17</v>
      </c>
      <c r="J40" s="34">
        <v>8242.47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1235448</v>
      </c>
      <c r="C41" s="25">
        <v>82922</v>
      </c>
      <c r="D41" s="26" t="s">
        <v>47</v>
      </c>
      <c r="E41" s="23" t="s">
        <v>41</v>
      </c>
      <c r="F41" s="37">
        <v>40.8</v>
      </c>
      <c r="G41" s="32" t="s">
        <v>31</v>
      </c>
      <c r="H41" s="27" t="s">
        <v>30</v>
      </c>
      <c r="I41" s="34">
        <v>2182.95</v>
      </c>
      <c r="J41" s="34">
        <v>89064.36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1235448</v>
      </c>
      <c r="C42" s="25">
        <v>82922</v>
      </c>
      <c r="D42" s="26" t="s">
        <v>47</v>
      </c>
      <c r="E42" s="23" t="s">
        <v>41</v>
      </c>
      <c r="F42" s="37">
        <v>47.3</v>
      </c>
      <c r="G42" s="32" t="s">
        <v>31</v>
      </c>
      <c r="H42" s="27" t="s">
        <v>30</v>
      </c>
      <c r="I42" s="34">
        <v>3966.77</v>
      </c>
      <c r="J42" s="34">
        <v>187628.22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1659816</v>
      </c>
      <c r="C43" s="25">
        <v>84382</v>
      </c>
      <c r="D43" s="26" t="s">
        <v>75</v>
      </c>
      <c r="E43" s="23" t="s">
        <v>41</v>
      </c>
      <c r="F43" s="37">
        <v>16</v>
      </c>
      <c r="G43" s="32" t="s">
        <v>31</v>
      </c>
      <c r="H43" s="27" t="s">
        <v>30</v>
      </c>
      <c r="I43" s="34">
        <v>998.92</v>
      </c>
      <c r="J43" s="34">
        <v>15982.72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1659816</v>
      </c>
      <c r="C44" s="25">
        <v>84382</v>
      </c>
      <c r="D44" s="26" t="s">
        <v>75</v>
      </c>
      <c r="E44" s="23" t="s">
        <v>41</v>
      </c>
      <c r="F44" s="37">
        <v>120</v>
      </c>
      <c r="G44" s="32" t="s">
        <v>31</v>
      </c>
      <c r="H44" s="27" t="s">
        <v>30</v>
      </c>
      <c r="I44" s="34">
        <v>998.92</v>
      </c>
      <c r="J44" s="34">
        <v>119870.4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1045113</v>
      </c>
      <c r="C45" s="25">
        <v>83220</v>
      </c>
      <c r="D45" s="26" t="s">
        <v>76</v>
      </c>
      <c r="E45" s="23" t="s">
        <v>35</v>
      </c>
      <c r="F45" s="37">
        <v>0.05</v>
      </c>
      <c r="G45" s="32" t="s">
        <v>31</v>
      </c>
      <c r="H45" s="27" t="s">
        <v>30</v>
      </c>
      <c r="I45" s="34">
        <v>86094.96</v>
      </c>
      <c r="J45" s="34">
        <v>4304.75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1274840</v>
      </c>
      <c r="C46" s="25">
        <v>1274840</v>
      </c>
      <c r="D46" s="26" t="s">
        <v>77</v>
      </c>
      <c r="E46" s="23" t="s">
        <v>41</v>
      </c>
      <c r="F46" s="37">
        <v>10</v>
      </c>
      <c r="G46" s="32" t="s">
        <v>31</v>
      </c>
      <c r="H46" s="27" t="s">
        <v>30</v>
      </c>
      <c r="I46" s="34">
        <v>4548.92</v>
      </c>
      <c r="J46" s="34">
        <v>45489.2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1143646</v>
      </c>
      <c r="C47" s="25">
        <v>82152</v>
      </c>
      <c r="D47" s="26" t="s">
        <v>78</v>
      </c>
      <c r="E47" s="23" t="s">
        <v>35</v>
      </c>
      <c r="F47" s="37">
        <v>0.189</v>
      </c>
      <c r="G47" s="32" t="s">
        <v>31</v>
      </c>
      <c r="H47" s="27" t="s">
        <v>30</v>
      </c>
      <c r="I47" s="34">
        <v>816416.32</v>
      </c>
      <c r="J47" s="34">
        <v>154302.68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1659816</v>
      </c>
      <c r="C48" s="25">
        <v>84382</v>
      </c>
      <c r="D48" s="26" t="s">
        <v>75</v>
      </c>
      <c r="E48" s="23" t="s">
        <v>41</v>
      </c>
      <c r="F48" s="37">
        <v>10.2</v>
      </c>
      <c r="G48" s="32" t="s">
        <v>31</v>
      </c>
      <c r="H48" s="27" t="s">
        <v>30</v>
      </c>
      <c r="I48" s="34">
        <v>998.92</v>
      </c>
      <c r="J48" s="34">
        <v>10188.98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1657065</v>
      </c>
      <c r="C49" s="25" t="s">
        <v>39</v>
      </c>
      <c r="D49" s="26" t="s">
        <v>40</v>
      </c>
      <c r="E49" s="23" t="s">
        <v>41</v>
      </c>
      <c r="F49" s="37">
        <v>3.6</v>
      </c>
      <c r="G49" s="32" t="s">
        <v>31</v>
      </c>
      <c r="H49" s="27" t="s">
        <v>30</v>
      </c>
      <c r="I49" s="34">
        <v>1332.34</v>
      </c>
      <c r="J49" s="34">
        <v>4796.42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1816500</v>
      </c>
      <c r="C50" s="25">
        <v>1816500</v>
      </c>
      <c r="D50" s="26" t="s">
        <v>79</v>
      </c>
      <c r="E50" s="23" t="s">
        <v>35</v>
      </c>
      <c r="F50" s="37">
        <v>0.15</v>
      </c>
      <c r="G50" s="32" t="s">
        <v>31</v>
      </c>
      <c r="H50" s="27" t="s">
        <v>30</v>
      </c>
      <c r="I50" s="34">
        <v>87703.23</v>
      </c>
      <c r="J50" s="34">
        <v>13155.48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1009375</v>
      </c>
      <c r="C51" s="25">
        <v>82885</v>
      </c>
      <c r="D51" s="26" t="s">
        <v>80</v>
      </c>
      <c r="E51" s="23" t="s">
        <v>41</v>
      </c>
      <c r="F51" s="37">
        <v>26.5</v>
      </c>
      <c r="G51" s="32" t="s">
        <v>31</v>
      </c>
      <c r="H51" s="27" t="s">
        <v>30</v>
      </c>
      <c r="I51" s="34">
        <v>257.11</v>
      </c>
      <c r="J51" s="34">
        <v>6813.42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1067256</v>
      </c>
      <c r="C52" s="25">
        <v>41177</v>
      </c>
      <c r="D52" s="26" t="s">
        <v>81</v>
      </c>
      <c r="E52" s="23" t="s">
        <v>35</v>
      </c>
      <c r="F52" s="37">
        <v>7.788</v>
      </c>
      <c r="G52" s="32" t="s">
        <v>31</v>
      </c>
      <c r="H52" s="27" t="s">
        <v>30</v>
      </c>
      <c r="I52" s="34">
        <v>58056.26</v>
      </c>
      <c r="J52" s="34">
        <v>452142.15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1106214</v>
      </c>
      <c r="C53" s="25">
        <v>1106214</v>
      </c>
      <c r="D53" s="26" t="s">
        <v>82</v>
      </c>
      <c r="E53" s="23" t="s">
        <v>41</v>
      </c>
      <c r="F53" s="37">
        <v>1.2</v>
      </c>
      <c r="G53" s="32" t="s">
        <v>31</v>
      </c>
      <c r="H53" s="27" t="s">
        <v>30</v>
      </c>
      <c r="I53" s="34">
        <v>767.75</v>
      </c>
      <c r="J53" s="34">
        <v>921.3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1106214</v>
      </c>
      <c r="C54" s="25">
        <v>1106214</v>
      </c>
      <c r="D54" s="26" t="s">
        <v>82</v>
      </c>
      <c r="E54" s="23" t="s">
        <v>41</v>
      </c>
      <c r="F54" s="37">
        <v>2.8</v>
      </c>
      <c r="G54" s="32" t="s">
        <v>31</v>
      </c>
      <c r="H54" s="27" t="s">
        <v>30</v>
      </c>
      <c r="I54" s="34">
        <v>771.14</v>
      </c>
      <c r="J54" s="34">
        <v>2159.19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1114890</v>
      </c>
      <c r="C55" s="25">
        <v>81609</v>
      </c>
      <c r="D55" s="26" t="s">
        <v>83</v>
      </c>
      <c r="E55" s="23" t="s">
        <v>35</v>
      </c>
      <c r="F55" s="37">
        <v>0.04</v>
      </c>
      <c r="G55" s="32" t="s">
        <v>31</v>
      </c>
      <c r="H55" s="27" t="s">
        <v>30</v>
      </c>
      <c r="I55" s="34">
        <v>64456.97</v>
      </c>
      <c r="J55" s="34">
        <v>2578.28</v>
      </c>
      <c r="K55" s="38"/>
      <c r="L55" s="33"/>
      <c r="M55" s="20"/>
      <c r="N55" s="9"/>
    </row>
    <row r="56" spans="1:14" s="4" customFormat="1" ht="16.5" customHeight="1">
      <c r="A56" s="51" t="s">
        <v>2</v>
      </c>
      <c r="B56" s="52"/>
      <c r="C56" s="52"/>
      <c r="D56" s="52"/>
      <c r="E56" s="52"/>
      <c r="F56" s="52"/>
      <c r="G56" s="52"/>
      <c r="H56" s="52"/>
      <c r="I56" s="53"/>
      <c r="J56" s="28">
        <f>SUM(J8:J55)</f>
        <v>2895885.7899999996</v>
      </c>
      <c r="K56" s="30"/>
      <c r="L56" s="30"/>
      <c r="M56" s="30"/>
      <c r="N56" s="15" t="s">
        <v>16</v>
      </c>
    </row>
    <row r="57" spans="1:14" ht="25.5" customHeight="1">
      <c r="A57" s="44" t="s">
        <v>15</v>
      </c>
      <c r="B57" s="65"/>
      <c r="C57" s="65"/>
      <c r="D57" s="65"/>
      <c r="E57" s="65"/>
      <c r="F57" s="65"/>
      <c r="G57" s="65"/>
      <c r="H57" s="65"/>
      <c r="I57" s="21"/>
      <c r="J57" s="36">
        <f>ROUND(J56*1.2,2)</f>
        <v>3475062.95</v>
      </c>
      <c r="K57" s="39"/>
      <c r="L57" s="31"/>
      <c r="M57" s="31"/>
      <c r="N57" s="14" t="s">
        <v>26</v>
      </c>
    </row>
    <row r="58" spans="1:14" s="7" customFormat="1" ht="32.25" customHeight="1">
      <c r="A58" s="48" t="s">
        <v>1</v>
      </c>
      <c r="B58" s="48"/>
      <c r="C58" s="4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 customHeight="1">
      <c r="A59" s="47" t="s">
        <v>6</v>
      </c>
      <c r="B59" s="47"/>
      <c r="C59" s="47"/>
      <c r="D59" s="47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.75" customHeight="1">
      <c r="A60" s="47" t="s">
        <v>7</v>
      </c>
      <c r="B60" s="47"/>
      <c r="C60" s="47"/>
      <c r="D60" s="47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 customHeight="1">
      <c r="A61" s="47" t="s">
        <v>28</v>
      </c>
      <c r="B61" s="47"/>
      <c r="C61" s="47"/>
      <c r="D61" s="47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5" ht="60" customHeight="1">
      <c r="A62" s="47" t="s">
        <v>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16"/>
    </row>
    <row r="63" spans="1:13" ht="28.5" customHeight="1">
      <c r="A63" s="46" t="s">
        <v>17</v>
      </c>
      <c r="B63" s="46"/>
      <c r="C63" s="46"/>
      <c r="D63" s="46"/>
      <c r="E63" s="46"/>
      <c r="F63" s="17"/>
      <c r="G63" s="18"/>
      <c r="H63" s="18"/>
      <c r="I63" s="19"/>
      <c r="J63" s="19"/>
      <c r="K63" s="19"/>
      <c r="L63" s="19"/>
      <c r="M63" s="19"/>
    </row>
    <row r="64" spans="1:13" ht="28.5" customHeight="1">
      <c r="A64" s="40" t="s">
        <v>18</v>
      </c>
      <c r="B64" s="40" t="s">
        <v>19</v>
      </c>
      <c r="C64" s="40"/>
      <c r="D64" s="40"/>
      <c r="E64" s="40"/>
      <c r="F64" s="41" t="s">
        <v>20</v>
      </c>
      <c r="G64" s="41"/>
      <c r="H64" s="41"/>
      <c r="I64" s="19"/>
      <c r="J64" s="19"/>
      <c r="K64" s="19"/>
      <c r="L64" s="19"/>
      <c r="M64" s="19"/>
    </row>
    <row r="65" spans="4:14" ht="15">
      <c r="D65" s="3"/>
      <c r="E65" s="6"/>
      <c r="F65" s="3"/>
      <c r="G65" s="3"/>
      <c r="H65" s="3"/>
      <c r="I65" s="3"/>
      <c r="J65" s="3"/>
      <c r="K65" s="3"/>
      <c r="L65" s="3"/>
      <c r="M65" s="3"/>
      <c r="N65" s="7"/>
    </row>
  </sheetData>
  <sheetProtection/>
  <autoFilter ref="A7:N64"/>
  <mergeCells count="26">
    <mergeCell ref="A1:N1"/>
    <mergeCell ref="A60:D60"/>
    <mergeCell ref="A61:D61"/>
    <mergeCell ref="A59:D59"/>
    <mergeCell ref="B5:B6"/>
    <mergeCell ref="J4:J6"/>
    <mergeCell ref="B4:H4"/>
    <mergeCell ref="M4:M6"/>
    <mergeCell ref="E5:E6"/>
    <mergeCell ref="A57:H57"/>
    <mergeCell ref="A2:N2"/>
    <mergeCell ref="L4:L6"/>
    <mergeCell ref="D5:D6"/>
    <mergeCell ref="A4:A6"/>
    <mergeCell ref="I4:I6"/>
    <mergeCell ref="K4:K6"/>
    <mergeCell ref="A64:E64"/>
    <mergeCell ref="F64:H64"/>
    <mergeCell ref="F5:F6"/>
    <mergeCell ref="G5:H5"/>
    <mergeCell ref="C5:C6"/>
    <mergeCell ref="A63:E63"/>
    <mergeCell ref="A62:N62"/>
    <mergeCell ref="A58:C58"/>
    <mergeCell ref="N4:N6"/>
    <mergeCell ref="A56:I56"/>
  </mergeCells>
  <dataValidations count="1">
    <dataValidation operator="lessThanOrEqual" allowBlank="1" showInputMessage="1" showErrorMessage="1" sqref="B8:B5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2022-12-03T05:48:46Z</dcterms:modified>
  <cp:category/>
  <cp:version/>
  <cp:contentType/>
  <cp:contentStatus/>
</cp:coreProperties>
</file>