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'РНХн'!$A$7:$N$112</definedName>
    <definedName name="_xlnm.Print_Area" localSheetId="0">'РНХн'!$A$1:$N$112</definedName>
  </definedNames>
  <calcPr fullCalcOnLoad="1"/>
</workbook>
</file>

<file path=xl/sharedStrings.xml><?xml version="1.0" encoding="utf-8"?>
<sst xmlns="http://schemas.openxmlformats.org/spreadsheetml/2006/main" count="425" uniqueCount="131">
  <si>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</si>
  <si>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</si>
  <si>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</si>
  <si>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</si>
  <si>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</si>
  <si>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</si>
  <si>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</si>
  <si>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</si>
  <si>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</si>
  <si>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</si>
  <si>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</si>
  <si>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</si>
  <si>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</si>
  <si>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</si>
  <si>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</si>
  <si>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</si>
  <si>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</si>
  <si>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</si>
  <si>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</si>
  <si>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</si>
  <si>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</si>
  <si>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</si>
  <si>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</si>
  <si>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</si>
  <si>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</si>
  <si>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</si>
  <si>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</si>
  <si>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</si>
  <si>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</si>
  <si>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</si>
  <si>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</si>
  <si>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</si>
  <si>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</si>
  <si>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2022-12-18 Продукция кабельная</t>
  </si>
  <si>
    <t>ПРОВОД FEP-2,5 Ж/З</t>
  </si>
  <si>
    <t>КАБЕЛЬ ТПВБбГ 7Х8/1.6ММ</t>
  </si>
  <si>
    <t>М</t>
  </si>
  <si>
    <t>ЦентрСкл38Прибор</t>
  </si>
  <si>
    <t>КАБЕЛЬ OLFLEX 4G10</t>
  </si>
  <si>
    <t>КАБЕЛЬ OLFTEX 12G0.5</t>
  </si>
  <si>
    <t>КАБЕЛЬ OLFLEX 5*2*0,34</t>
  </si>
  <si>
    <t>КАБЕЛЬ  UNITRONIC 4х2х26</t>
  </si>
  <si>
    <t>371540</t>
  </si>
  <si>
    <t>Кабель контрольный КВВГЭнг 4х1,0</t>
  </si>
  <si>
    <t>371469</t>
  </si>
  <si>
    <t>Кабель силовой АНРГ 4х95-0,66</t>
  </si>
  <si>
    <t>383125</t>
  </si>
  <si>
    <t>Кабель управления КУПЭВ 4х2х0,5</t>
  </si>
  <si>
    <t>371530</t>
  </si>
  <si>
    <t>Кабель OLFLEX HEAT 260 MC 0091316</t>
  </si>
  <si>
    <t>371533</t>
  </si>
  <si>
    <t>Кабель OLFLEX FD 855 P 18G1,5 0027580</t>
  </si>
  <si>
    <t>383126</t>
  </si>
  <si>
    <t>Кабель управления КУПЭВ 10х2х0,5</t>
  </si>
  <si>
    <t>Кабель силовой АВБбШвнг 4х35-0,66</t>
  </si>
  <si>
    <t>ЦентрСклад 95</t>
  </si>
  <si>
    <t>Кабель КПСЭнг(А)-FRLS 2х2х0,5</t>
  </si>
  <si>
    <t>Кабель Nexans H07RN-F TITANEX 4х35</t>
  </si>
  <si>
    <t>Кабель Nexans H07RN-F TITANEX 4х25</t>
  </si>
  <si>
    <t>Кабель Nexans H07RN-F TITANEX 4х2,5</t>
  </si>
  <si>
    <t>Кабель КПСЭнг(А)-FRLS 1х2х0,5</t>
  </si>
  <si>
    <t>Кабель контрольный КВВГ 5х1,5</t>
  </si>
  <si>
    <t>Кабель Mediastrip B H 3х70RM/16 6/10kV</t>
  </si>
  <si>
    <t>Шнур ШВВП 2х0,75</t>
  </si>
  <si>
    <t>Кабель монтажный МКЭШ 3Х0,5</t>
  </si>
  <si>
    <t>Кабель силовой АСБнлШнг 3х120(ож)-6,0</t>
  </si>
  <si>
    <t>Провод выводной РКГМ 1,0</t>
  </si>
  <si>
    <t>Кабель ВВГЭнг(A)-LS 5х6ок(PE)-0,66</t>
  </si>
  <si>
    <t>Кабель телефонный ТПВнг 10х2х0,50</t>
  </si>
  <si>
    <t>Кабель силовой АВБбШвнг 3х150-6,0</t>
  </si>
  <si>
    <t>Кабель КУИН нг 2х2х1,5 ВЭ</t>
  </si>
  <si>
    <t>Кабель КУИН нг 3х1,0 ВЭ</t>
  </si>
  <si>
    <t>Кабель КУИН нг 5х1,0 ВЭ</t>
  </si>
  <si>
    <t>Кабель монтажный МКЭШВнг 2х2х0,5</t>
  </si>
  <si>
    <t>Кабель КПСЭнг-FRHF 1х2х0,5</t>
  </si>
  <si>
    <t>Кабель монтажный МКЭКШв 4х(2х0,75)э</t>
  </si>
  <si>
    <t>Кабель монтажный МКЭШВ 2х(2х0,75)э</t>
  </si>
  <si>
    <t>Кабель монтажный МКЭШВ 4х(2х0,75)э</t>
  </si>
  <si>
    <t>Кабель КПМСЭКВГ-внг(А)-FRLS 2х2х0,5</t>
  </si>
  <si>
    <t>Кабель монтажный КВВнг(А)-LS 27х1,0</t>
  </si>
  <si>
    <t>Кабель силовой с медными жилами с изоляц</t>
  </si>
  <si>
    <t>Кабель КУИН нг(А)-LS 6х2х1,5 ЭВ</t>
  </si>
  <si>
    <t>Кабель контрольный КВВГЭнг(А)-LS 4х6,0</t>
  </si>
  <si>
    <t>Кабель КУИН нг 6х2х1,0 ЭВЭ</t>
  </si>
  <si>
    <t>Кабель силовой АСБнлШнг 3х50(ож)-10,0</t>
  </si>
  <si>
    <t>Кабель монтажный МКЭКШв 5х2х0,75</t>
  </si>
  <si>
    <t>Кабель монтажный МКЭШВнг 1х2х1,0</t>
  </si>
  <si>
    <t>Кабель Герда-КВКнг 2х2х1,0</t>
  </si>
  <si>
    <t>Кабель монтажный МКЭКШв 10х2х1,0</t>
  </si>
  <si>
    <t>Кабель контрольный КВВГнг 5х1,5</t>
  </si>
  <si>
    <t>Кабель монтажный КСПВ 8х0,50</t>
  </si>
  <si>
    <t>Провод монтажный НВЭ-1,0 3 600</t>
  </si>
  <si>
    <t>Кабель термоэлектрод КМТВЭВнг-ХА 4х2,5</t>
  </si>
  <si>
    <t>Кабель MEDIAstrip H 3х120RM/16 6/10kV</t>
  </si>
  <si>
    <t>Провод термоэлектродный ПТВ 1х1+1х2,5 М</t>
  </si>
  <si>
    <t>Кабель монтажный Герда-КВнг 4х2х1,0</t>
  </si>
  <si>
    <t>Кабель Герда-КВКнг(А) 4х(2х1,0)э ХЛ</t>
  </si>
  <si>
    <t>Кабель силовой АСБВнг-LS 3х95-6,0</t>
  </si>
  <si>
    <t>Кабель КУИН нг(А)-FRLS 7х2х1,0 ВЭм-ХЛ</t>
  </si>
  <si>
    <t>Кабель силовой ВВГнг(A)-LS 3х70-6,0</t>
  </si>
  <si>
    <t>Кабель монтажный МКЭШВнг 1х2х0,5</t>
  </si>
  <si>
    <t>Кабель монтажный МКЭШВ 5х2х0,75</t>
  </si>
  <si>
    <t>Кабель монтажный Герда-КВ 5х2х1,0 ХЛ</t>
  </si>
  <si>
    <t>Кабель монтажный МКЭКШв 2х2х0,5</t>
  </si>
  <si>
    <t>Кабель Герда-КВКнг(А) 5х2х1,0 Л</t>
  </si>
  <si>
    <t>Кабель Герда-КВнг(А) 14х2х1,0 Л</t>
  </si>
  <si>
    <t>Кабель Герда-КВнг(А)-LS 7х2х1,0</t>
  </si>
  <si>
    <t>Кабель Герда-КВнг(А) 7х2х1,0 Л</t>
  </si>
  <si>
    <t>Кабель Герда-КВнг(А)-LS 4х2х1,0</t>
  </si>
  <si>
    <t>Кабель контрольный КВВГнг-LS 37х1,5</t>
  </si>
  <si>
    <t>Кабель монтажный МКЭШВнг 4х2х1,0</t>
  </si>
  <si>
    <t>Провод LAPPKABEL H07V-K 4 арт.4520013</t>
  </si>
  <si>
    <t>Кабель Соббит-КВнг 10х(2х1,0)э</t>
  </si>
  <si>
    <t>Кабель термоэлектродный КМТВЭВ-М 26х1,0</t>
  </si>
  <si>
    <t>Кабель монтажный МКЭШВнг(А)-LS 8х2х0,75</t>
  </si>
  <si>
    <t>Кабель монтажный МКЭШВнг(А)-LS 12х2х1,0</t>
  </si>
  <si>
    <t>Кабель монтажный МКЭШВнг(А)-LS 20х2х1,5</t>
  </si>
  <si>
    <t>Кабель Герда-КВКнг(А) 2х2х1,0 ХЛ</t>
  </si>
  <si>
    <t>Кабель монтажный МКЭКШв 4х2х0,75</t>
  </si>
  <si>
    <t>Кабель контрольный КВВГнг(А)-LS 10х2,5</t>
  </si>
  <si>
    <t>Кабель Герда-КВКнг(A)-LS 7х2х1,0</t>
  </si>
  <si>
    <t>Провод LAPPKABEL H05V-K 1,0 арт.4510033</t>
  </si>
  <si>
    <t>Кабель монтажный МКЭКШв 2х2х1,0</t>
  </si>
  <si>
    <t>Кабель ВВГнг(А)-LS 2х2,5-0,66</t>
  </si>
  <si>
    <t>Кабель силовой ВВГнг-LS 1х150-1,0</t>
  </si>
  <si>
    <t>Кабель силовой ВВГнг(A)-LS 2х2,5ок-1,0</t>
  </si>
  <si>
    <t>141720</t>
  </si>
  <si>
    <t>Кабель ВВГнг-LS 1х150-1</t>
  </si>
  <si>
    <t>141801</t>
  </si>
  <si>
    <t>Кабель ВБШвнг(A)-LS 4х120мс(PE)-1</t>
  </si>
  <si>
    <t>Кабель монтажный МКЭШВнг 5х(2х1,0)э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</si>
</sst>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SheetLayoutView="100" workbookViewId="0" topLeftCell="A1">
      <selection activeCell="A104" sqref="A104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1035244</v>
      </c>
      <c r="C8" s="25">
        <v>371537</v>
      </c>
      <c r="D8" s="26" t="s">
        <v>34</v>
      </c>
      <c r="E8" s="23" t="s">
        <v>31</v>
      </c>
      <c r="F8" s="37">
        <v>410</v>
      </c>
      <c r="G8" s="32" t="s">
        <v>30</v>
      </c>
      <c r="H8" s="27" t="s">
        <v>32</v>
      </c>
      <c r="I8" s="34">
        <v>216.77</v>
      </c>
      <c r="J8" s="34">
        <v>88875.7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1119879</v>
      </c>
      <c r="C9" s="25">
        <v>417020</v>
      </c>
      <c r="D9" s="26" t="s">
        <v>35</v>
      </c>
      <c r="E9" s="23" t="s">
        <v>36</v>
      </c>
      <c r="F9" s="37">
        <v>144</v>
      </c>
      <c r="G9" s="32" t="s">
        <v>30</v>
      </c>
      <c r="H9" s="27" t="s">
        <v>37</v>
      </c>
      <c r="I9" s="34">
        <v>136.79</v>
      </c>
      <c r="J9" s="34">
        <v>19697.76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1267840</v>
      </c>
      <c r="C10" s="25">
        <v>371534</v>
      </c>
      <c r="D10" s="26" t="s">
        <v>38</v>
      </c>
      <c r="E10" s="23" t="s">
        <v>36</v>
      </c>
      <c r="F10" s="37">
        <v>200</v>
      </c>
      <c r="G10" s="32" t="s">
        <v>30</v>
      </c>
      <c r="H10" s="27" t="s">
        <v>32</v>
      </c>
      <c r="I10" s="34">
        <v>1497.83</v>
      </c>
      <c r="J10" s="34">
        <v>299566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1267843</v>
      </c>
      <c r="C11" s="25">
        <v>371529</v>
      </c>
      <c r="D11" s="26" t="s">
        <v>39</v>
      </c>
      <c r="E11" s="23" t="s">
        <v>36</v>
      </c>
      <c r="F11" s="37">
        <v>3550</v>
      </c>
      <c r="G11" s="32" t="s">
        <v>30</v>
      </c>
      <c r="H11" s="27" t="s">
        <v>32</v>
      </c>
      <c r="I11" s="34">
        <v>1380.47</v>
      </c>
      <c r="J11" s="34">
        <v>4900668.5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1267847</v>
      </c>
      <c r="C12" s="25">
        <v>371522</v>
      </c>
      <c r="D12" s="26" t="s">
        <v>40</v>
      </c>
      <c r="E12" s="23" t="s">
        <v>36</v>
      </c>
      <c r="F12" s="37">
        <v>100</v>
      </c>
      <c r="G12" s="32" t="s">
        <v>30</v>
      </c>
      <c r="H12" s="27" t="s">
        <v>32</v>
      </c>
      <c r="I12" s="34">
        <v>2007.94</v>
      </c>
      <c r="J12" s="34">
        <v>200794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1296815</v>
      </c>
      <c r="C13" s="25">
        <v>371576</v>
      </c>
      <c r="D13" s="26" t="s">
        <v>41</v>
      </c>
      <c r="E13" s="23" t="s">
        <v>36</v>
      </c>
      <c r="F13" s="37">
        <v>380</v>
      </c>
      <c r="G13" s="32" t="s">
        <v>30</v>
      </c>
      <c r="H13" s="27" t="s">
        <v>32</v>
      </c>
      <c r="I13" s="34">
        <v>861.63</v>
      </c>
      <c r="J13" s="34">
        <v>327419.4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1001944</v>
      </c>
      <c r="C14" s="25" t="s">
        <v>42</v>
      </c>
      <c r="D14" s="26" t="s">
        <v>43</v>
      </c>
      <c r="E14" s="23" t="s">
        <v>36</v>
      </c>
      <c r="F14" s="37">
        <v>230</v>
      </c>
      <c r="G14" s="32" t="s">
        <v>30</v>
      </c>
      <c r="H14" s="27" t="s">
        <v>32</v>
      </c>
      <c r="I14" s="34">
        <v>115.3</v>
      </c>
      <c r="J14" s="34">
        <v>26519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1575835</v>
      </c>
      <c r="C15" s="25" t="s">
        <v>44</v>
      </c>
      <c r="D15" s="26" t="s">
        <v>45</v>
      </c>
      <c r="E15" s="23" t="s">
        <v>36</v>
      </c>
      <c r="F15" s="37">
        <v>797</v>
      </c>
      <c r="G15" s="32" t="s">
        <v>30</v>
      </c>
      <c r="H15" s="27" t="s">
        <v>32</v>
      </c>
      <c r="I15" s="34">
        <v>2298.86</v>
      </c>
      <c r="J15" s="34">
        <v>1832191.42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1575835</v>
      </c>
      <c r="C16" s="25" t="s">
        <v>44</v>
      </c>
      <c r="D16" s="26" t="s">
        <v>45</v>
      </c>
      <c r="E16" s="23" t="s">
        <v>36</v>
      </c>
      <c r="F16" s="37">
        <v>500</v>
      </c>
      <c r="G16" s="32" t="s">
        <v>30</v>
      </c>
      <c r="H16" s="27" t="s">
        <v>32</v>
      </c>
      <c r="I16" s="34">
        <v>2298.86</v>
      </c>
      <c r="J16" s="34">
        <v>1149430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1135378</v>
      </c>
      <c r="C17" s="25" t="s">
        <v>46</v>
      </c>
      <c r="D17" s="26" t="s">
        <v>47</v>
      </c>
      <c r="E17" s="23" t="s">
        <v>36</v>
      </c>
      <c r="F17" s="37">
        <v>6448</v>
      </c>
      <c r="G17" s="32" t="s">
        <v>30</v>
      </c>
      <c r="H17" s="27" t="s">
        <v>32</v>
      </c>
      <c r="I17" s="34">
        <v>146.58</v>
      </c>
      <c r="J17" s="34">
        <v>945147.84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1850819</v>
      </c>
      <c r="C18" s="25" t="s">
        <v>48</v>
      </c>
      <c r="D18" s="26" t="s">
        <v>49</v>
      </c>
      <c r="E18" s="23" t="s">
        <v>36</v>
      </c>
      <c r="F18" s="37">
        <v>30</v>
      </c>
      <c r="G18" s="32" t="s">
        <v>30</v>
      </c>
      <c r="H18" s="27" t="s">
        <v>32</v>
      </c>
      <c r="I18" s="34">
        <v>9687.62</v>
      </c>
      <c r="J18" s="34">
        <v>290628.6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1850819</v>
      </c>
      <c r="C19" s="25" t="s">
        <v>48</v>
      </c>
      <c r="D19" s="26" t="s">
        <v>49</v>
      </c>
      <c r="E19" s="23" t="s">
        <v>36</v>
      </c>
      <c r="F19" s="37">
        <v>10</v>
      </c>
      <c r="G19" s="32" t="s">
        <v>30</v>
      </c>
      <c r="H19" s="27" t="s">
        <v>32</v>
      </c>
      <c r="I19" s="34">
        <v>14402.73</v>
      </c>
      <c r="J19" s="34">
        <v>144027.3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1852385</v>
      </c>
      <c r="C20" s="25" t="s">
        <v>50</v>
      </c>
      <c r="D20" s="26" t="s">
        <v>51</v>
      </c>
      <c r="E20" s="23" t="s">
        <v>36</v>
      </c>
      <c r="F20" s="37">
        <v>50</v>
      </c>
      <c r="G20" s="32" t="s">
        <v>30</v>
      </c>
      <c r="H20" s="27" t="s">
        <v>32</v>
      </c>
      <c r="I20" s="34">
        <v>1995.95</v>
      </c>
      <c r="J20" s="34">
        <v>99797.5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1152304</v>
      </c>
      <c r="C21" s="25" t="s">
        <v>52</v>
      </c>
      <c r="D21" s="26" t="s">
        <v>53</v>
      </c>
      <c r="E21" s="23" t="s">
        <v>36</v>
      </c>
      <c r="F21" s="37">
        <v>2196</v>
      </c>
      <c r="G21" s="32" t="s">
        <v>30</v>
      </c>
      <c r="H21" s="27" t="s">
        <v>32</v>
      </c>
      <c r="I21" s="34">
        <v>248.28</v>
      </c>
      <c r="J21" s="34">
        <v>545222.88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1449494</v>
      </c>
      <c r="C22" s="25">
        <v>140568</v>
      </c>
      <c r="D22" s="26" t="s">
        <v>54</v>
      </c>
      <c r="E22" s="23" t="s">
        <v>36</v>
      </c>
      <c r="F22" s="37">
        <v>35</v>
      </c>
      <c r="G22" s="32" t="s">
        <v>30</v>
      </c>
      <c r="H22" s="27" t="s">
        <v>55</v>
      </c>
      <c r="I22" s="34">
        <v>190.1</v>
      </c>
      <c r="J22" s="34">
        <v>6653.5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1396351</v>
      </c>
      <c r="C23" s="25">
        <v>1396351</v>
      </c>
      <c r="D23" s="26" t="s">
        <v>56</v>
      </c>
      <c r="E23" s="23" t="s">
        <v>36</v>
      </c>
      <c r="F23" s="37">
        <v>20</v>
      </c>
      <c r="G23" s="32" t="s">
        <v>30</v>
      </c>
      <c r="H23" s="27" t="s">
        <v>37</v>
      </c>
      <c r="I23" s="34">
        <v>24.62</v>
      </c>
      <c r="J23" s="34">
        <v>492.4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1379175</v>
      </c>
      <c r="C24" s="25">
        <v>140762</v>
      </c>
      <c r="D24" s="26" t="s">
        <v>57</v>
      </c>
      <c r="E24" s="23" t="s">
        <v>36</v>
      </c>
      <c r="F24" s="37">
        <v>30</v>
      </c>
      <c r="G24" s="32" t="s">
        <v>30</v>
      </c>
      <c r="H24" s="27" t="s">
        <v>55</v>
      </c>
      <c r="I24" s="34">
        <v>3880.89</v>
      </c>
      <c r="J24" s="34">
        <v>116426.7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1379176</v>
      </c>
      <c r="C25" s="25">
        <v>140598</v>
      </c>
      <c r="D25" s="26" t="s">
        <v>58</v>
      </c>
      <c r="E25" s="23" t="s">
        <v>36</v>
      </c>
      <c r="F25" s="37">
        <v>61</v>
      </c>
      <c r="G25" s="32" t="s">
        <v>30</v>
      </c>
      <c r="H25" s="27" t="s">
        <v>55</v>
      </c>
      <c r="I25" s="34">
        <v>2807.44</v>
      </c>
      <c r="J25" s="34">
        <v>171253.84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1379177</v>
      </c>
      <c r="C26" s="25">
        <v>140579</v>
      </c>
      <c r="D26" s="26" t="s">
        <v>59</v>
      </c>
      <c r="E26" s="23" t="s">
        <v>36</v>
      </c>
      <c r="F26" s="37">
        <v>30</v>
      </c>
      <c r="G26" s="32" t="s">
        <v>30</v>
      </c>
      <c r="H26" s="27" t="s">
        <v>55</v>
      </c>
      <c r="I26" s="34">
        <v>2175.06</v>
      </c>
      <c r="J26" s="34">
        <v>65251.8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1393174</v>
      </c>
      <c r="C27" s="25">
        <v>1393174</v>
      </c>
      <c r="D27" s="26" t="s">
        <v>60</v>
      </c>
      <c r="E27" s="23" t="s">
        <v>36</v>
      </c>
      <c r="F27" s="37">
        <v>131</v>
      </c>
      <c r="G27" s="32" t="s">
        <v>30</v>
      </c>
      <c r="H27" s="27" t="s">
        <v>37</v>
      </c>
      <c r="I27" s="34">
        <v>13.04</v>
      </c>
      <c r="J27" s="34">
        <v>1708.24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1004007</v>
      </c>
      <c r="C28" s="25">
        <v>1004007</v>
      </c>
      <c r="D28" s="26" t="s">
        <v>61</v>
      </c>
      <c r="E28" s="23" t="s">
        <v>36</v>
      </c>
      <c r="F28" s="37">
        <v>75</v>
      </c>
      <c r="G28" s="32" t="s">
        <v>30</v>
      </c>
      <c r="H28" s="27" t="s">
        <v>55</v>
      </c>
      <c r="I28" s="34">
        <v>383.47</v>
      </c>
      <c r="J28" s="34">
        <v>28760.25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1388944</v>
      </c>
      <c r="C29" s="25">
        <v>141098</v>
      </c>
      <c r="D29" s="26" t="s">
        <v>62</v>
      </c>
      <c r="E29" s="23" t="s">
        <v>36</v>
      </c>
      <c r="F29" s="37">
        <v>10</v>
      </c>
      <c r="G29" s="32" t="s">
        <v>30</v>
      </c>
      <c r="H29" s="27" t="s">
        <v>55</v>
      </c>
      <c r="I29" s="34">
        <v>11448.36</v>
      </c>
      <c r="J29" s="34">
        <v>114483.6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1001568</v>
      </c>
      <c r="C30" s="25">
        <v>141827</v>
      </c>
      <c r="D30" s="26" t="s">
        <v>63</v>
      </c>
      <c r="E30" s="23" t="s">
        <v>36</v>
      </c>
      <c r="F30" s="37">
        <v>350</v>
      </c>
      <c r="G30" s="32" t="s">
        <v>30</v>
      </c>
      <c r="H30" s="27" t="s">
        <v>55</v>
      </c>
      <c r="I30" s="34">
        <v>39.98</v>
      </c>
      <c r="J30" s="34">
        <v>13993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1034748</v>
      </c>
      <c r="C31" s="25">
        <v>150327</v>
      </c>
      <c r="D31" s="26" t="s">
        <v>64</v>
      </c>
      <c r="E31" s="23" t="s">
        <v>36</v>
      </c>
      <c r="F31" s="37">
        <v>100</v>
      </c>
      <c r="G31" s="32" t="s">
        <v>30</v>
      </c>
      <c r="H31" s="27" t="s">
        <v>55</v>
      </c>
      <c r="I31" s="34">
        <v>31.66</v>
      </c>
      <c r="J31" s="34">
        <v>3166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1016046</v>
      </c>
      <c r="C32" s="25">
        <v>1016046</v>
      </c>
      <c r="D32" s="26" t="s">
        <v>65</v>
      </c>
      <c r="E32" s="23" t="s">
        <v>36</v>
      </c>
      <c r="F32" s="37">
        <v>93</v>
      </c>
      <c r="G32" s="32" t="s">
        <v>30</v>
      </c>
      <c r="H32" s="27" t="s">
        <v>55</v>
      </c>
      <c r="I32" s="34">
        <v>929.12</v>
      </c>
      <c r="J32" s="34">
        <v>86408.16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1016046</v>
      </c>
      <c r="C33" s="25">
        <v>1016046</v>
      </c>
      <c r="D33" s="26" t="s">
        <v>65</v>
      </c>
      <c r="E33" s="23" t="s">
        <v>36</v>
      </c>
      <c r="F33" s="37">
        <v>167</v>
      </c>
      <c r="G33" s="32" t="s">
        <v>30</v>
      </c>
      <c r="H33" s="27" t="s">
        <v>55</v>
      </c>
      <c r="I33" s="34">
        <v>929.12</v>
      </c>
      <c r="J33" s="34">
        <v>155163.04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1016075</v>
      </c>
      <c r="C34" s="25">
        <v>141528</v>
      </c>
      <c r="D34" s="26" t="s">
        <v>66</v>
      </c>
      <c r="E34" s="23" t="s">
        <v>36</v>
      </c>
      <c r="F34" s="37">
        <v>100</v>
      </c>
      <c r="G34" s="32" t="s">
        <v>30</v>
      </c>
      <c r="H34" s="27" t="s">
        <v>55</v>
      </c>
      <c r="I34" s="34">
        <v>37.78</v>
      </c>
      <c r="J34" s="34">
        <v>3778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1768248</v>
      </c>
      <c r="C35" s="25">
        <v>1768248</v>
      </c>
      <c r="D35" s="26" t="s">
        <v>67</v>
      </c>
      <c r="E35" s="23" t="s">
        <v>36</v>
      </c>
      <c r="F35" s="37">
        <v>1</v>
      </c>
      <c r="G35" s="32" t="s">
        <v>30</v>
      </c>
      <c r="H35" s="27" t="s">
        <v>55</v>
      </c>
      <c r="I35" s="34">
        <v>2346.49</v>
      </c>
      <c r="J35" s="34">
        <v>2346.49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1021613</v>
      </c>
      <c r="C36" s="25">
        <v>140646</v>
      </c>
      <c r="D36" s="26" t="s">
        <v>68</v>
      </c>
      <c r="E36" s="23" t="s">
        <v>36</v>
      </c>
      <c r="F36" s="37">
        <v>97</v>
      </c>
      <c r="G36" s="32" t="s">
        <v>30</v>
      </c>
      <c r="H36" s="27" t="s">
        <v>55</v>
      </c>
      <c r="I36" s="34">
        <v>105.33</v>
      </c>
      <c r="J36" s="34">
        <v>10217.01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1763657</v>
      </c>
      <c r="C37" s="25">
        <v>141936</v>
      </c>
      <c r="D37" s="26" t="s">
        <v>69</v>
      </c>
      <c r="E37" s="23" t="s">
        <v>36</v>
      </c>
      <c r="F37" s="37">
        <v>2</v>
      </c>
      <c r="G37" s="32" t="s">
        <v>30</v>
      </c>
      <c r="H37" s="27" t="s">
        <v>55</v>
      </c>
      <c r="I37" s="34">
        <v>1010.89</v>
      </c>
      <c r="J37" s="34">
        <v>2021.78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1340505</v>
      </c>
      <c r="C38" s="25">
        <v>140877</v>
      </c>
      <c r="D38" s="26" t="s">
        <v>70</v>
      </c>
      <c r="E38" s="23" t="s">
        <v>36</v>
      </c>
      <c r="F38" s="37">
        <v>99</v>
      </c>
      <c r="G38" s="32" t="s">
        <v>30</v>
      </c>
      <c r="H38" s="27" t="s">
        <v>55</v>
      </c>
      <c r="I38" s="34">
        <v>198.3</v>
      </c>
      <c r="J38" s="34">
        <v>19631.7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1340502</v>
      </c>
      <c r="C39" s="25">
        <v>140866</v>
      </c>
      <c r="D39" s="26" t="s">
        <v>71</v>
      </c>
      <c r="E39" s="23" t="s">
        <v>36</v>
      </c>
      <c r="F39" s="37">
        <v>56</v>
      </c>
      <c r="G39" s="32" t="s">
        <v>30</v>
      </c>
      <c r="H39" s="27" t="s">
        <v>55</v>
      </c>
      <c r="I39" s="34">
        <v>113.03</v>
      </c>
      <c r="J39" s="34">
        <v>6329.68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1340501</v>
      </c>
      <c r="C40" s="25">
        <v>140868</v>
      </c>
      <c r="D40" s="26" t="s">
        <v>72</v>
      </c>
      <c r="E40" s="23" t="s">
        <v>36</v>
      </c>
      <c r="F40" s="37">
        <v>52</v>
      </c>
      <c r="G40" s="32" t="s">
        <v>30</v>
      </c>
      <c r="H40" s="27" t="s">
        <v>55</v>
      </c>
      <c r="I40" s="34">
        <v>157.21</v>
      </c>
      <c r="J40" s="34">
        <v>8174.92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1341213</v>
      </c>
      <c r="C41" s="25">
        <v>140527</v>
      </c>
      <c r="D41" s="26" t="s">
        <v>73</v>
      </c>
      <c r="E41" s="23" t="s">
        <v>36</v>
      </c>
      <c r="F41" s="37">
        <v>30</v>
      </c>
      <c r="G41" s="32" t="s">
        <v>30</v>
      </c>
      <c r="H41" s="27" t="s">
        <v>55</v>
      </c>
      <c r="I41" s="34">
        <v>66.11</v>
      </c>
      <c r="J41" s="34">
        <v>1983.3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1341213</v>
      </c>
      <c r="C42" s="25">
        <v>140527</v>
      </c>
      <c r="D42" s="26" t="s">
        <v>73</v>
      </c>
      <c r="E42" s="23" t="s">
        <v>36</v>
      </c>
      <c r="F42" s="37">
        <v>20</v>
      </c>
      <c r="G42" s="32" t="s">
        <v>30</v>
      </c>
      <c r="H42" s="27" t="s">
        <v>55</v>
      </c>
      <c r="I42" s="34">
        <v>66.11</v>
      </c>
      <c r="J42" s="34">
        <v>1322.2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1407244</v>
      </c>
      <c r="C43" s="25">
        <v>141021</v>
      </c>
      <c r="D43" s="26" t="s">
        <v>74</v>
      </c>
      <c r="E43" s="23" t="s">
        <v>36</v>
      </c>
      <c r="F43" s="37">
        <v>45</v>
      </c>
      <c r="G43" s="32" t="s">
        <v>30</v>
      </c>
      <c r="H43" s="27" t="s">
        <v>55</v>
      </c>
      <c r="I43" s="34">
        <v>53.71</v>
      </c>
      <c r="J43" s="34">
        <v>2416.95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1369645</v>
      </c>
      <c r="C44" s="25">
        <v>150365</v>
      </c>
      <c r="D44" s="26" t="s">
        <v>75</v>
      </c>
      <c r="E44" s="23" t="s">
        <v>36</v>
      </c>
      <c r="F44" s="37">
        <v>370</v>
      </c>
      <c r="G44" s="32" t="s">
        <v>30</v>
      </c>
      <c r="H44" s="27" t="s">
        <v>55</v>
      </c>
      <c r="I44" s="34">
        <v>310.46</v>
      </c>
      <c r="J44" s="34">
        <v>114870.2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1369644</v>
      </c>
      <c r="C45" s="25">
        <v>150366</v>
      </c>
      <c r="D45" s="26" t="s">
        <v>76</v>
      </c>
      <c r="E45" s="23" t="s">
        <v>36</v>
      </c>
      <c r="F45" s="37">
        <v>29</v>
      </c>
      <c r="G45" s="32" t="s">
        <v>30</v>
      </c>
      <c r="H45" s="27" t="s">
        <v>55</v>
      </c>
      <c r="I45" s="34">
        <v>157.42</v>
      </c>
      <c r="J45" s="34">
        <v>4565.18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1369643</v>
      </c>
      <c r="C46" s="25">
        <v>150367</v>
      </c>
      <c r="D46" s="26" t="s">
        <v>77</v>
      </c>
      <c r="E46" s="23" t="s">
        <v>36</v>
      </c>
      <c r="F46" s="37">
        <v>140</v>
      </c>
      <c r="G46" s="32" t="s">
        <v>30</v>
      </c>
      <c r="H46" s="27" t="s">
        <v>55</v>
      </c>
      <c r="I46" s="34">
        <v>245.3</v>
      </c>
      <c r="J46" s="34">
        <v>34342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1982056</v>
      </c>
      <c r="C47" s="25">
        <v>1982056</v>
      </c>
      <c r="D47" s="26" t="s">
        <v>78</v>
      </c>
      <c r="E47" s="23" t="s">
        <v>36</v>
      </c>
      <c r="F47" s="37">
        <v>1251.04</v>
      </c>
      <c r="G47" s="32" t="s">
        <v>30</v>
      </c>
      <c r="H47" s="27" t="s">
        <v>55</v>
      </c>
      <c r="I47" s="34">
        <v>314.6</v>
      </c>
      <c r="J47" s="34">
        <v>393577.18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1846008</v>
      </c>
      <c r="C48" s="25">
        <v>141613</v>
      </c>
      <c r="D48" s="26" t="s">
        <v>79</v>
      </c>
      <c r="E48" s="23" t="s">
        <v>36</v>
      </c>
      <c r="F48" s="37">
        <v>2935</v>
      </c>
      <c r="G48" s="32" t="s">
        <v>30</v>
      </c>
      <c r="H48" s="27" t="s">
        <v>55</v>
      </c>
      <c r="I48" s="34">
        <v>1822.17</v>
      </c>
      <c r="J48" s="34">
        <v>5348068.95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1424379</v>
      </c>
      <c r="C49" s="25">
        <v>141855</v>
      </c>
      <c r="D49" s="26" t="s">
        <v>80</v>
      </c>
      <c r="E49" s="23" t="s">
        <v>36</v>
      </c>
      <c r="F49" s="37">
        <v>6</v>
      </c>
      <c r="G49" s="32" t="s">
        <v>30</v>
      </c>
      <c r="H49" s="27" t="s">
        <v>55</v>
      </c>
      <c r="I49" s="34">
        <v>404.19</v>
      </c>
      <c r="J49" s="34">
        <v>2425.14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1791846</v>
      </c>
      <c r="C50" s="25">
        <v>141609</v>
      </c>
      <c r="D50" s="26" t="s">
        <v>81</v>
      </c>
      <c r="E50" s="23" t="s">
        <v>36</v>
      </c>
      <c r="F50" s="37">
        <v>200</v>
      </c>
      <c r="G50" s="32" t="s">
        <v>30</v>
      </c>
      <c r="H50" s="27" t="s">
        <v>55</v>
      </c>
      <c r="I50" s="34">
        <v>762.17</v>
      </c>
      <c r="J50" s="34">
        <v>152434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1564768</v>
      </c>
      <c r="C51" s="25">
        <v>1564768</v>
      </c>
      <c r="D51" s="26" t="s">
        <v>82</v>
      </c>
      <c r="E51" s="23" t="s">
        <v>36</v>
      </c>
      <c r="F51" s="37">
        <v>1</v>
      </c>
      <c r="G51" s="32" t="s">
        <v>30</v>
      </c>
      <c r="H51" s="27" t="s">
        <v>55</v>
      </c>
      <c r="I51" s="34">
        <v>952.9</v>
      </c>
      <c r="J51" s="34">
        <v>952.9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1255551</v>
      </c>
      <c r="C52" s="25">
        <v>141607</v>
      </c>
      <c r="D52" s="26" t="s">
        <v>83</v>
      </c>
      <c r="E52" s="23" t="s">
        <v>36</v>
      </c>
      <c r="F52" s="37">
        <v>110</v>
      </c>
      <c r="G52" s="32" t="s">
        <v>30</v>
      </c>
      <c r="H52" s="27" t="s">
        <v>55</v>
      </c>
      <c r="I52" s="34">
        <v>584.6</v>
      </c>
      <c r="J52" s="34">
        <v>64306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1128962</v>
      </c>
      <c r="C53" s="25">
        <v>140421</v>
      </c>
      <c r="D53" s="26" t="s">
        <v>84</v>
      </c>
      <c r="E53" s="23" t="s">
        <v>36</v>
      </c>
      <c r="F53" s="37">
        <v>178</v>
      </c>
      <c r="G53" s="32" t="s">
        <v>30</v>
      </c>
      <c r="H53" s="27" t="s">
        <v>55</v>
      </c>
      <c r="I53" s="34">
        <v>1122.13</v>
      </c>
      <c r="J53" s="34">
        <v>199739.14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1128742</v>
      </c>
      <c r="C54" s="25">
        <v>155005</v>
      </c>
      <c r="D54" s="26" t="s">
        <v>85</v>
      </c>
      <c r="E54" s="23" t="s">
        <v>36</v>
      </c>
      <c r="F54" s="37">
        <v>215</v>
      </c>
      <c r="G54" s="32" t="s">
        <v>30</v>
      </c>
      <c r="H54" s="27" t="s">
        <v>55</v>
      </c>
      <c r="I54" s="34">
        <v>221.44</v>
      </c>
      <c r="J54" s="34">
        <v>47609.6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1126242</v>
      </c>
      <c r="C55" s="25">
        <v>140158</v>
      </c>
      <c r="D55" s="26" t="s">
        <v>86</v>
      </c>
      <c r="E55" s="23" t="s">
        <v>36</v>
      </c>
      <c r="F55" s="37">
        <v>22</v>
      </c>
      <c r="G55" s="32" t="s">
        <v>30</v>
      </c>
      <c r="H55" s="27" t="s">
        <v>55</v>
      </c>
      <c r="I55" s="34">
        <v>65.79</v>
      </c>
      <c r="J55" s="34">
        <v>1447.38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1114181</v>
      </c>
      <c r="C56" s="25">
        <v>141137</v>
      </c>
      <c r="D56" s="26" t="s">
        <v>87</v>
      </c>
      <c r="E56" s="23" t="s">
        <v>36</v>
      </c>
      <c r="F56" s="37">
        <v>278</v>
      </c>
      <c r="G56" s="32" t="s">
        <v>30</v>
      </c>
      <c r="H56" s="27" t="s">
        <v>55</v>
      </c>
      <c r="I56" s="34">
        <v>211.67</v>
      </c>
      <c r="J56" s="34">
        <v>58844.26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1119799</v>
      </c>
      <c r="C57" s="25">
        <v>150916</v>
      </c>
      <c r="D57" s="26" t="s">
        <v>88</v>
      </c>
      <c r="E57" s="23" t="s">
        <v>36</v>
      </c>
      <c r="F57" s="37">
        <v>35</v>
      </c>
      <c r="G57" s="32" t="s">
        <v>30</v>
      </c>
      <c r="H57" s="27" t="s">
        <v>55</v>
      </c>
      <c r="I57" s="34">
        <v>442.63</v>
      </c>
      <c r="J57" s="34">
        <v>15492.05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1118958</v>
      </c>
      <c r="C58" s="25">
        <v>140685</v>
      </c>
      <c r="D58" s="26" t="s">
        <v>89</v>
      </c>
      <c r="E58" s="23" t="s">
        <v>36</v>
      </c>
      <c r="F58" s="37">
        <v>34</v>
      </c>
      <c r="G58" s="32" t="s">
        <v>30</v>
      </c>
      <c r="H58" s="27" t="s">
        <v>55</v>
      </c>
      <c r="I58" s="34">
        <v>61.89</v>
      </c>
      <c r="J58" s="34">
        <v>2104.26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1129051</v>
      </c>
      <c r="C59" s="25">
        <v>150535</v>
      </c>
      <c r="D59" s="26" t="s">
        <v>90</v>
      </c>
      <c r="E59" s="23" t="s">
        <v>36</v>
      </c>
      <c r="F59" s="37">
        <v>180</v>
      </c>
      <c r="G59" s="32" t="s">
        <v>30</v>
      </c>
      <c r="H59" s="27" t="s">
        <v>55</v>
      </c>
      <c r="I59" s="34">
        <v>19.15</v>
      </c>
      <c r="J59" s="34">
        <v>3447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1559600</v>
      </c>
      <c r="C60" s="25">
        <v>140446</v>
      </c>
      <c r="D60" s="26" t="s">
        <v>91</v>
      </c>
      <c r="E60" s="23" t="s">
        <v>36</v>
      </c>
      <c r="F60" s="37">
        <v>10</v>
      </c>
      <c r="G60" s="32" t="s">
        <v>30</v>
      </c>
      <c r="H60" s="27" t="s">
        <v>55</v>
      </c>
      <c r="I60" s="34">
        <v>24.07</v>
      </c>
      <c r="J60" s="34">
        <v>240.7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1247213</v>
      </c>
      <c r="C61" s="25">
        <v>140251</v>
      </c>
      <c r="D61" s="26" t="s">
        <v>92</v>
      </c>
      <c r="E61" s="23" t="s">
        <v>36</v>
      </c>
      <c r="F61" s="37">
        <v>125</v>
      </c>
      <c r="G61" s="32" t="s">
        <v>30</v>
      </c>
      <c r="H61" s="27" t="s">
        <v>55</v>
      </c>
      <c r="I61" s="34">
        <v>602.43</v>
      </c>
      <c r="J61" s="34">
        <v>75303.75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1500947</v>
      </c>
      <c r="C62" s="25">
        <v>141099</v>
      </c>
      <c r="D62" s="26" t="s">
        <v>93</v>
      </c>
      <c r="E62" s="23" t="s">
        <v>36</v>
      </c>
      <c r="F62" s="37">
        <v>80</v>
      </c>
      <c r="G62" s="32" t="s">
        <v>30</v>
      </c>
      <c r="H62" s="27" t="s">
        <v>55</v>
      </c>
      <c r="I62" s="34">
        <v>16609.88</v>
      </c>
      <c r="J62" s="34">
        <v>1328790.4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1132971</v>
      </c>
      <c r="C63" s="25">
        <v>155034</v>
      </c>
      <c r="D63" s="26" t="s">
        <v>94</v>
      </c>
      <c r="E63" s="23" t="s">
        <v>36</v>
      </c>
      <c r="F63" s="37">
        <v>1906</v>
      </c>
      <c r="G63" s="32" t="s">
        <v>30</v>
      </c>
      <c r="H63" s="27" t="s">
        <v>55</v>
      </c>
      <c r="I63" s="34">
        <v>105.37</v>
      </c>
      <c r="J63" s="34">
        <v>200835.22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1133564</v>
      </c>
      <c r="C64" s="25">
        <v>141122</v>
      </c>
      <c r="D64" s="26" t="s">
        <v>95</v>
      </c>
      <c r="E64" s="23" t="s">
        <v>36</v>
      </c>
      <c r="F64" s="37">
        <v>20</v>
      </c>
      <c r="G64" s="32" t="s">
        <v>30</v>
      </c>
      <c r="H64" s="27" t="s">
        <v>55</v>
      </c>
      <c r="I64" s="34">
        <v>191.64</v>
      </c>
      <c r="J64" s="34">
        <v>3832.8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1554876</v>
      </c>
      <c r="C65" s="25">
        <v>141143</v>
      </c>
      <c r="D65" s="26" t="s">
        <v>96</v>
      </c>
      <c r="E65" s="23" t="s">
        <v>36</v>
      </c>
      <c r="F65" s="37">
        <v>225</v>
      </c>
      <c r="G65" s="32" t="s">
        <v>30</v>
      </c>
      <c r="H65" s="27" t="s">
        <v>55</v>
      </c>
      <c r="I65" s="34">
        <v>333.71</v>
      </c>
      <c r="J65" s="34">
        <v>75084.75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1269574</v>
      </c>
      <c r="C66" s="25">
        <v>140281</v>
      </c>
      <c r="D66" s="26" t="s">
        <v>97</v>
      </c>
      <c r="E66" s="23" t="s">
        <v>36</v>
      </c>
      <c r="F66" s="37">
        <v>34</v>
      </c>
      <c r="G66" s="32" t="s">
        <v>30</v>
      </c>
      <c r="H66" s="27" t="s">
        <v>55</v>
      </c>
      <c r="I66" s="34">
        <v>838.11</v>
      </c>
      <c r="J66" s="34">
        <v>28495.74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1610432</v>
      </c>
      <c r="C67" s="25">
        <v>141614</v>
      </c>
      <c r="D67" s="26" t="s">
        <v>98</v>
      </c>
      <c r="E67" s="23" t="s">
        <v>36</v>
      </c>
      <c r="F67" s="37">
        <v>335</v>
      </c>
      <c r="G67" s="32" t="s">
        <v>30</v>
      </c>
      <c r="H67" s="27" t="s">
        <v>55</v>
      </c>
      <c r="I67" s="34">
        <v>1123.11</v>
      </c>
      <c r="J67" s="34">
        <v>376241.85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1608771</v>
      </c>
      <c r="C68" s="25">
        <v>1608771</v>
      </c>
      <c r="D68" s="26" t="s">
        <v>99</v>
      </c>
      <c r="E68" s="23" t="s">
        <v>36</v>
      </c>
      <c r="F68" s="37">
        <v>3</v>
      </c>
      <c r="G68" s="32" t="s">
        <v>30</v>
      </c>
      <c r="H68" s="27" t="s">
        <v>55</v>
      </c>
      <c r="I68" s="34">
        <v>7866.5</v>
      </c>
      <c r="J68" s="34">
        <v>23599.5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1489559</v>
      </c>
      <c r="C69" s="25">
        <v>140345</v>
      </c>
      <c r="D69" s="26" t="s">
        <v>100</v>
      </c>
      <c r="E69" s="23" t="s">
        <v>36</v>
      </c>
      <c r="F69" s="37">
        <v>80</v>
      </c>
      <c r="G69" s="32" t="s">
        <v>30</v>
      </c>
      <c r="H69" s="27" t="s">
        <v>55</v>
      </c>
      <c r="I69" s="34">
        <v>44.99</v>
      </c>
      <c r="J69" s="34">
        <v>3599.2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1489559</v>
      </c>
      <c r="C70" s="25">
        <v>140345</v>
      </c>
      <c r="D70" s="26" t="s">
        <v>100</v>
      </c>
      <c r="E70" s="23" t="s">
        <v>36</v>
      </c>
      <c r="F70" s="37">
        <v>1622</v>
      </c>
      <c r="G70" s="32" t="s">
        <v>30</v>
      </c>
      <c r="H70" s="27" t="s">
        <v>55</v>
      </c>
      <c r="I70" s="34">
        <v>30.95</v>
      </c>
      <c r="J70" s="34">
        <v>50200.9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1076089</v>
      </c>
      <c r="C71" s="25">
        <v>140121</v>
      </c>
      <c r="D71" s="26" t="s">
        <v>101</v>
      </c>
      <c r="E71" s="23" t="s">
        <v>36</v>
      </c>
      <c r="F71" s="37">
        <v>45</v>
      </c>
      <c r="G71" s="32" t="s">
        <v>30</v>
      </c>
      <c r="H71" s="27" t="s">
        <v>55</v>
      </c>
      <c r="I71" s="34">
        <v>170.46</v>
      </c>
      <c r="J71" s="34">
        <v>7670.7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1264716</v>
      </c>
      <c r="C72" s="25">
        <v>141123</v>
      </c>
      <c r="D72" s="26" t="s">
        <v>102</v>
      </c>
      <c r="E72" s="23" t="s">
        <v>36</v>
      </c>
      <c r="F72" s="37">
        <v>19</v>
      </c>
      <c r="G72" s="32" t="s">
        <v>30</v>
      </c>
      <c r="H72" s="27" t="s">
        <v>55</v>
      </c>
      <c r="I72" s="34">
        <v>265.06</v>
      </c>
      <c r="J72" s="34">
        <v>5036.14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1097522</v>
      </c>
      <c r="C73" s="25">
        <v>140272</v>
      </c>
      <c r="D73" s="26" t="s">
        <v>103</v>
      </c>
      <c r="E73" s="23" t="s">
        <v>36</v>
      </c>
      <c r="F73" s="37">
        <v>150</v>
      </c>
      <c r="G73" s="32" t="s">
        <v>30</v>
      </c>
      <c r="H73" s="27" t="s">
        <v>55</v>
      </c>
      <c r="I73" s="34">
        <v>126.35</v>
      </c>
      <c r="J73" s="34">
        <v>18952.5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1594905</v>
      </c>
      <c r="C74" s="25">
        <v>141139</v>
      </c>
      <c r="D74" s="26" t="s">
        <v>104</v>
      </c>
      <c r="E74" s="23" t="s">
        <v>36</v>
      </c>
      <c r="F74" s="37">
        <v>30</v>
      </c>
      <c r="G74" s="32" t="s">
        <v>30</v>
      </c>
      <c r="H74" s="27" t="s">
        <v>55</v>
      </c>
      <c r="I74" s="34">
        <v>390.92</v>
      </c>
      <c r="J74" s="34">
        <v>11727.6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1594905</v>
      </c>
      <c r="C75" s="25">
        <v>141139</v>
      </c>
      <c r="D75" s="26" t="s">
        <v>104</v>
      </c>
      <c r="E75" s="23" t="s">
        <v>36</v>
      </c>
      <c r="F75" s="37">
        <v>100</v>
      </c>
      <c r="G75" s="32" t="s">
        <v>30</v>
      </c>
      <c r="H75" s="27" t="s">
        <v>55</v>
      </c>
      <c r="I75" s="34">
        <v>397.13</v>
      </c>
      <c r="J75" s="34">
        <v>39713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1509010</v>
      </c>
      <c r="C76" s="25">
        <v>141618</v>
      </c>
      <c r="D76" s="26" t="s">
        <v>105</v>
      </c>
      <c r="E76" s="23" t="s">
        <v>36</v>
      </c>
      <c r="F76" s="37">
        <v>2472</v>
      </c>
      <c r="G76" s="32" t="s">
        <v>30</v>
      </c>
      <c r="H76" s="27" t="s">
        <v>55</v>
      </c>
      <c r="I76" s="34">
        <v>2894.45</v>
      </c>
      <c r="J76" s="34">
        <v>7155080.4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1508938</v>
      </c>
      <c r="C77" s="25">
        <v>141236</v>
      </c>
      <c r="D77" s="26" t="s">
        <v>106</v>
      </c>
      <c r="E77" s="23" t="s">
        <v>36</v>
      </c>
      <c r="F77" s="37">
        <v>15</v>
      </c>
      <c r="G77" s="32" t="s">
        <v>30</v>
      </c>
      <c r="H77" s="27" t="s">
        <v>55</v>
      </c>
      <c r="I77" s="34">
        <v>815.24</v>
      </c>
      <c r="J77" s="34">
        <v>12228.6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1509009</v>
      </c>
      <c r="C78" s="25">
        <v>141151</v>
      </c>
      <c r="D78" s="26" t="s">
        <v>107</v>
      </c>
      <c r="E78" s="23" t="s">
        <v>36</v>
      </c>
      <c r="F78" s="37">
        <v>20</v>
      </c>
      <c r="G78" s="32" t="s">
        <v>30</v>
      </c>
      <c r="H78" s="27" t="s">
        <v>55</v>
      </c>
      <c r="I78" s="34">
        <v>307.01</v>
      </c>
      <c r="J78" s="34">
        <v>6140.2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1508975</v>
      </c>
      <c r="C79" s="25">
        <v>141145</v>
      </c>
      <c r="D79" s="26" t="s">
        <v>108</v>
      </c>
      <c r="E79" s="23" t="s">
        <v>36</v>
      </c>
      <c r="F79" s="37">
        <v>12</v>
      </c>
      <c r="G79" s="32" t="s">
        <v>30</v>
      </c>
      <c r="H79" s="27" t="s">
        <v>55</v>
      </c>
      <c r="I79" s="34">
        <v>307.01</v>
      </c>
      <c r="J79" s="34">
        <v>3684.12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1508975</v>
      </c>
      <c r="C80" s="25">
        <v>141145</v>
      </c>
      <c r="D80" s="26" t="s">
        <v>108</v>
      </c>
      <c r="E80" s="23" t="s">
        <v>36</v>
      </c>
      <c r="F80" s="37">
        <v>4</v>
      </c>
      <c r="G80" s="32" t="s">
        <v>30</v>
      </c>
      <c r="H80" s="27" t="s">
        <v>55</v>
      </c>
      <c r="I80" s="34">
        <v>213.58</v>
      </c>
      <c r="J80" s="34">
        <v>854.32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1202120</v>
      </c>
      <c r="C81" s="25">
        <v>141692</v>
      </c>
      <c r="D81" s="26" t="s">
        <v>109</v>
      </c>
      <c r="E81" s="23" t="s">
        <v>36</v>
      </c>
      <c r="F81" s="37">
        <v>200</v>
      </c>
      <c r="G81" s="32" t="s">
        <v>30</v>
      </c>
      <c r="H81" s="27" t="s">
        <v>55</v>
      </c>
      <c r="I81" s="34">
        <v>372.81</v>
      </c>
      <c r="J81" s="34">
        <v>74562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1515770</v>
      </c>
      <c r="C82" s="25">
        <v>141434</v>
      </c>
      <c r="D82" s="26" t="s">
        <v>110</v>
      </c>
      <c r="E82" s="23" t="s">
        <v>36</v>
      </c>
      <c r="F82" s="37">
        <v>39.7</v>
      </c>
      <c r="G82" s="32" t="s">
        <v>30</v>
      </c>
      <c r="H82" s="27" t="s">
        <v>55</v>
      </c>
      <c r="I82" s="34">
        <v>103.07</v>
      </c>
      <c r="J82" s="34">
        <v>4091.88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1515770</v>
      </c>
      <c r="C83" s="25">
        <v>141434</v>
      </c>
      <c r="D83" s="26" t="s">
        <v>110</v>
      </c>
      <c r="E83" s="23" t="s">
        <v>36</v>
      </c>
      <c r="F83" s="37">
        <v>6</v>
      </c>
      <c r="G83" s="32" t="s">
        <v>30</v>
      </c>
      <c r="H83" s="27" t="s">
        <v>55</v>
      </c>
      <c r="I83" s="34">
        <v>103.07</v>
      </c>
      <c r="J83" s="34">
        <v>618.42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1504512</v>
      </c>
      <c r="C84" s="25">
        <v>141575</v>
      </c>
      <c r="D84" s="26" t="s">
        <v>111</v>
      </c>
      <c r="E84" s="23" t="s">
        <v>36</v>
      </c>
      <c r="F84" s="37">
        <v>30</v>
      </c>
      <c r="G84" s="32" t="s">
        <v>30</v>
      </c>
      <c r="H84" s="27" t="s">
        <v>55</v>
      </c>
      <c r="I84" s="34">
        <v>35.51</v>
      </c>
      <c r="J84" s="34">
        <v>1065.3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1504041</v>
      </c>
      <c r="C85" s="25">
        <v>140821</v>
      </c>
      <c r="D85" s="26" t="s">
        <v>112</v>
      </c>
      <c r="E85" s="23" t="s">
        <v>36</v>
      </c>
      <c r="F85" s="37">
        <v>100</v>
      </c>
      <c r="G85" s="32" t="s">
        <v>30</v>
      </c>
      <c r="H85" s="27" t="s">
        <v>55</v>
      </c>
      <c r="I85" s="34">
        <v>1285.19</v>
      </c>
      <c r="J85" s="34">
        <v>128519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1504044</v>
      </c>
      <c r="C86" s="25">
        <v>150563</v>
      </c>
      <c r="D86" s="26" t="s">
        <v>113</v>
      </c>
      <c r="E86" s="23" t="s">
        <v>36</v>
      </c>
      <c r="F86" s="37">
        <v>1817</v>
      </c>
      <c r="G86" s="32" t="s">
        <v>30</v>
      </c>
      <c r="H86" s="27" t="s">
        <v>55</v>
      </c>
      <c r="I86" s="34">
        <v>707.51</v>
      </c>
      <c r="J86" s="34">
        <v>1285545.67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1542540</v>
      </c>
      <c r="C87" s="25">
        <v>150892</v>
      </c>
      <c r="D87" s="26" t="s">
        <v>114</v>
      </c>
      <c r="E87" s="23" t="s">
        <v>36</v>
      </c>
      <c r="F87" s="37">
        <v>100</v>
      </c>
      <c r="G87" s="32" t="s">
        <v>30</v>
      </c>
      <c r="H87" s="27" t="s">
        <v>55</v>
      </c>
      <c r="I87" s="34">
        <v>224.84</v>
      </c>
      <c r="J87" s="34">
        <v>22484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1542585</v>
      </c>
      <c r="C88" s="25">
        <v>150894</v>
      </c>
      <c r="D88" s="26" t="s">
        <v>115</v>
      </c>
      <c r="E88" s="23" t="s">
        <v>36</v>
      </c>
      <c r="F88" s="37">
        <v>82</v>
      </c>
      <c r="G88" s="32" t="s">
        <v>30</v>
      </c>
      <c r="H88" s="27" t="s">
        <v>55</v>
      </c>
      <c r="I88" s="34">
        <v>335.35</v>
      </c>
      <c r="J88" s="34">
        <v>27498.7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1542586</v>
      </c>
      <c r="C89" s="25">
        <v>150895</v>
      </c>
      <c r="D89" s="26" t="s">
        <v>116</v>
      </c>
      <c r="E89" s="23" t="s">
        <v>36</v>
      </c>
      <c r="F89" s="37">
        <v>330</v>
      </c>
      <c r="G89" s="32" t="s">
        <v>30</v>
      </c>
      <c r="H89" s="27" t="s">
        <v>55</v>
      </c>
      <c r="I89" s="34">
        <v>817.19</v>
      </c>
      <c r="J89" s="34">
        <v>269672.7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1531116</v>
      </c>
      <c r="C90" s="25">
        <v>141142</v>
      </c>
      <c r="D90" s="26" t="s">
        <v>117</v>
      </c>
      <c r="E90" s="23" t="s">
        <v>36</v>
      </c>
      <c r="F90" s="37">
        <v>133</v>
      </c>
      <c r="G90" s="32" t="s">
        <v>30</v>
      </c>
      <c r="H90" s="27" t="s">
        <v>55</v>
      </c>
      <c r="I90" s="34">
        <v>223.11</v>
      </c>
      <c r="J90" s="34">
        <v>29673.63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1235162</v>
      </c>
      <c r="C91" s="25">
        <v>140666</v>
      </c>
      <c r="D91" s="26" t="s">
        <v>118</v>
      </c>
      <c r="E91" s="23" t="s">
        <v>36</v>
      </c>
      <c r="F91" s="37">
        <v>130</v>
      </c>
      <c r="G91" s="32" t="s">
        <v>30</v>
      </c>
      <c r="H91" s="27" t="s">
        <v>55</v>
      </c>
      <c r="I91" s="34">
        <v>207.64</v>
      </c>
      <c r="J91" s="34">
        <v>26993.2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1630756</v>
      </c>
      <c r="C92" s="25">
        <v>141916</v>
      </c>
      <c r="D92" s="26" t="s">
        <v>119</v>
      </c>
      <c r="E92" s="23" t="s">
        <v>36</v>
      </c>
      <c r="F92" s="37">
        <v>20</v>
      </c>
      <c r="G92" s="32" t="s">
        <v>30</v>
      </c>
      <c r="H92" s="27" t="s">
        <v>55</v>
      </c>
      <c r="I92" s="34">
        <v>195.79</v>
      </c>
      <c r="J92" s="34">
        <v>3915.8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2576162</v>
      </c>
      <c r="C93" s="25">
        <v>2576162</v>
      </c>
      <c r="D93" s="26" t="s">
        <v>120</v>
      </c>
      <c r="E93" s="23" t="s">
        <v>36</v>
      </c>
      <c r="F93" s="37">
        <v>36</v>
      </c>
      <c r="G93" s="32" t="s">
        <v>30</v>
      </c>
      <c r="H93" s="27" t="s">
        <v>55</v>
      </c>
      <c r="I93" s="34">
        <v>682.15</v>
      </c>
      <c r="J93" s="34">
        <v>24557.4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1312618</v>
      </c>
      <c r="C94" s="25">
        <v>140778</v>
      </c>
      <c r="D94" s="26" t="s">
        <v>121</v>
      </c>
      <c r="E94" s="23" t="s">
        <v>36</v>
      </c>
      <c r="F94" s="37">
        <v>20</v>
      </c>
      <c r="G94" s="32" t="s">
        <v>30</v>
      </c>
      <c r="H94" s="27" t="s">
        <v>55</v>
      </c>
      <c r="I94" s="34">
        <v>23.24</v>
      </c>
      <c r="J94" s="34">
        <v>464.8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1045889</v>
      </c>
      <c r="C95" s="25">
        <v>150705</v>
      </c>
      <c r="D95" s="26" t="s">
        <v>122</v>
      </c>
      <c r="E95" s="23" t="s">
        <v>36</v>
      </c>
      <c r="F95" s="37">
        <v>39</v>
      </c>
      <c r="G95" s="32" t="s">
        <v>30</v>
      </c>
      <c r="H95" s="27" t="s">
        <v>55</v>
      </c>
      <c r="I95" s="34">
        <v>152.13</v>
      </c>
      <c r="J95" s="34">
        <v>5933.07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1400027</v>
      </c>
      <c r="C96" s="25">
        <v>140138</v>
      </c>
      <c r="D96" s="26" t="s">
        <v>123</v>
      </c>
      <c r="E96" s="23" t="s">
        <v>36</v>
      </c>
      <c r="F96" s="37">
        <v>27</v>
      </c>
      <c r="G96" s="32" t="s">
        <v>30</v>
      </c>
      <c r="H96" s="27" t="s">
        <v>55</v>
      </c>
      <c r="I96" s="34">
        <v>32.75</v>
      </c>
      <c r="J96" s="34">
        <v>884.25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1400027</v>
      </c>
      <c r="C97" s="25">
        <v>140138</v>
      </c>
      <c r="D97" s="26" t="s">
        <v>123</v>
      </c>
      <c r="E97" s="23" t="s">
        <v>36</v>
      </c>
      <c r="F97" s="37">
        <v>18</v>
      </c>
      <c r="G97" s="32" t="s">
        <v>30</v>
      </c>
      <c r="H97" s="27" t="s">
        <v>55</v>
      </c>
      <c r="I97" s="34">
        <v>32.42</v>
      </c>
      <c r="J97" s="34">
        <v>583.56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1350057</v>
      </c>
      <c r="C98" s="25">
        <v>141094</v>
      </c>
      <c r="D98" s="26" t="s">
        <v>124</v>
      </c>
      <c r="E98" s="23" t="s">
        <v>36</v>
      </c>
      <c r="F98" s="37">
        <v>9</v>
      </c>
      <c r="G98" s="32" t="s">
        <v>30</v>
      </c>
      <c r="H98" s="27" t="s">
        <v>55</v>
      </c>
      <c r="I98" s="34">
        <v>717.07</v>
      </c>
      <c r="J98" s="34">
        <v>6453.63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1498541</v>
      </c>
      <c r="C99" s="25">
        <v>140591</v>
      </c>
      <c r="D99" s="26" t="s">
        <v>125</v>
      </c>
      <c r="E99" s="23" t="s">
        <v>36</v>
      </c>
      <c r="F99" s="37">
        <v>10</v>
      </c>
      <c r="G99" s="32" t="s">
        <v>30</v>
      </c>
      <c r="H99" s="27" t="s">
        <v>55</v>
      </c>
      <c r="I99" s="34">
        <v>55.08</v>
      </c>
      <c r="J99" s="34">
        <v>550.8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1498541</v>
      </c>
      <c r="C100" s="25">
        <v>140591</v>
      </c>
      <c r="D100" s="26" t="s">
        <v>125</v>
      </c>
      <c r="E100" s="23" t="s">
        <v>36</v>
      </c>
      <c r="F100" s="37">
        <v>5</v>
      </c>
      <c r="G100" s="32" t="s">
        <v>30</v>
      </c>
      <c r="H100" s="27" t="s">
        <v>55</v>
      </c>
      <c r="I100" s="34">
        <v>55.08</v>
      </c>
      <c r="J100" s="34">
        <v>275.4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1350057</v>
      </c>
      <c r="C101" s="25" t="s">
        <v>126</v>
      </c>
      <c r="D101" s="26" t="s">
        <v>127</v>
      </c>
      <c r="E101" s="23" t="s">
        <v>36</v>
      </c>
      <c r="F101" s="37">
        <v>24</v>
      </c>
      <c r="G101" s="32" t="s">
        <v>30</v>
      </c>
      <c r="H101" s="27" t="s">
        <v>55</v>
      </c>
      <c r="I101" s="34">
        <v>2077.62</v>
      </c>
      <c r="J101" s="34">
        <v>49862.88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1541025</v>
      </c>
      <c r="C102" s="25" t="s">
        <v>128</v>
      </c>
      <c r="D102" s="26" t="s">
        <v>129</v>
      </c>
      <c r="E102" s="23" t="s">
        <v>36</v>
      </c>
      <c r="F102" s="37">
        <v>19</v>
      </c>
      <c r="G102" s="32" t="s">
        <v>30</v>
      </c>
      <c r="H102" s="27" t="s">
        <v>55</v>
      </c>
      <c r="I102" s="34">
        <v>2239.62</v>
      </c>
      <c r="J102" s="34">
        <v>42552.78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1236421</v>
      </c>
      <c r="C103" s="25">
        <v>140434</v>
      </c>
      <c r="D103" s="26" t="s">
        <v>130</v>
      </c>
      <c r="E103" s="23" t="s">
        <v>36</v>
      </c>
      <c r="F103" s="37">
        <v>102</v>
      </c>
      <c r="G103" s="32" t="s">
        <v>30</v>
      </c>
      <c r="H103" s="27" t="s">
        <v>55</v>
      </c>
      <c r="I103" s="34">
        <v>394.66</v>
      </c>
      <c r="J103" s="34">
        <v>40255.32</v>
      </c>
      <c r="K103" s="38"/>
      <c r="L103" s="33"/>
      <c r="M103" s="20"/>
      <c r="N103" s="9"/>
    </row>
    <row r="104" spans="1:14" s="4" customFormat="1" ht="16.5" customHeight="1">
      <c r="A104" s="51" t="s">
        <v>2</v>
      </c>
      <c r="B104" s="52"/>
      <c r="C104" s="52"/>
      <c r="D104" s="52"/>
      <c r="E104" s="52"/>
      <c r="F104" s="52"/>
      <c r="G104" s="52"/>
      <c r="H104" s="52"/>
      <c r="I104" s="53"/>
      <c r="J104" s="28">
        <f>SUM(J8:J103)</f>
        <v>29610520.28</v>
      </c>
      <c r="K104" s="30"/>
      <c r="L104" s="30"/>
      <c r="M104" s="30"/>
      <c r="N104" s="15" t="s">
        <v>16</v>
      </c>
    </row>
    <row r="105" spans="1:14" ht="25.5" customHeight="1">
      <c r="A105" s="44" t="s">
        <v>15</v>
      </c>
      <c r="B105" s="65"/>
      <c r="C105" s="65"/>
      <c r="D105" s="65"/>
      <c r="E105" s="65"/>
      <c r="F105" s="65"/>
      <c r="G105" s="65"/>
      <c r="H105" s="65"/>
      <c r="I105" s="21"/>
      <c r="J105" s="36">
        <f>ROUND(J104*1.2,2)</f>
        <v>35532624.34</v>
      </c>
      <c r="K105" s="39"/>
      <c r="L105" s="31"/>
      <c r="M105" s="31"/>
      <c r="N105" s="14" t="s">
        <v>26</v>
      </c>
    </row>
    <row r="106" spans="1:14" s="7" customFormat="1" ht="32.25" customHeight="1">
      <c r="A106" s="48" t="s">
        <v>1</v>
      </c>
      <c r="B106" s="48"/>
      <c r="C106" s="48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5.75" customHeight="1">
      <c r="A107" s="47" t="s">
        <v>6</v>
      </c>
      <c r="B107" s="47"/>
      <c r="C107" s="47"/>
      <c r="D107" s="47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5.75" customHeight="1">
      <c r="A108" s="47" t="s">
        <v>7</v>
      </c>
      <c r="B108" s="47"/>
      <c r="C108" s="47"/>
      <c r="D108" s="47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5.75" customHeight="1">
      <c r="A109" s="47" t="s">
        <v>28</v>
      </c>
      <c r="B109" s="47"/>
      <c r="C109" s="47"/>
      <c r="D109" s="47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5" ht="60" customHeight="1">
      <c r="A110" s="47" t="s">
        <v>8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16"/>
    </row>
    <row r="111" spans="1:13" ht="28.5" customHeight="1">
      <c r="A111" s="46" t="s">
        <v>17</v>
      </c>
      <c r="B111" s="46"/>
      <c r="C111" s="46"/>
      <c r="D111" s="46"/>
      <c r="E111" s="46"/>
      <c r="F111" s="17"/>
      <c r="G111" s="18"/>
      <c r="H111" s="18"/>
      <c r="I111" s="19"/>
      <c r="J111" s="19"/>
      <c r="K111" s="19"/>
      <c r="L111" s="19"/>
      <c r="M111" s="19"/>
    </row>
    <row r="112" spans="1:13" ht="28.5" customHeight="1">
      <c r="A112" s="40" t="s">
        <v>18</v>
      </c>
      <c r="B112" s="40" t="s">
        <v>19</v>
      </c>
      <c r="C112" s="40"/>
      <c r="D112" s="40"/>
      <c r="E112" s="40"/>
      <c r="F112" s="41" t="s">
        <v>20</v>
      </c>
      <c r="G112" s="41"/>
      <c r="H112" s="41"/>
      <c r="I112" s="19"/>
      <c r="J112" s="19"/>
      <c r="K112" s="19"/>
      <c r="L112" s="19"/>
      <c r="M112" s="19"/>
    </row>
    <row r="113" spans="4:14" ht="15">
      <c r="D113" s="3"/>
      <c r="E113" s="6"/>
      <c r="F113" s="3"/>
      <c r="G113" s="3"/>
      <c r="H113" s="3"/>
      <c r="I113" s="3"/>
      <c r="J113" s="3"/>
      <c r="K113" s="3"/>
      <c r="L113" s="3"/>
      <c r="M113" s="3"/>
      <c r="N113" s="7"/>
    </row>
  </sheetData>
  <sheetProtection/>
  <autoFilter ref="A7:N112"/>
  <mergeCells count="26">
    <mergeCell ref="A1:N1"/>
    <mergeCell ref="A108:D108"/>
    <mergeCell ref="A109:D109"/>
    <mergeCell ref="A107:D107"/>
    <mergeCell ref="B5:B6"/>
    <mergeCell ref="J4:J6"/>
    <mergeCell ref="B4:H4"/>
    <mergeCell ref="M4:M6"/>
    <mergeCell ref="E5:E6"/>
    <mergeCell ref="A105:H105"/>
    <mergeCell ref="A2:N2"/>
    <mergeCell ref="L4:L6"/>
    <mergeCell ref="D5:D6"/>
    <mergeCell ref="A4:A6"/>
    <mergeCell ref="I4:I6"/>
    <mergeCell ref="K4:K6"/>
    <mergeCell ref="A112:E112"/>
    <mergeCell ref="F112:H112"/>
    <mergeCell ref="F5:F6"/>
    <mergeCell ref="G5:H5"/>
    <mergeCell ref="C5:C6"/>
    <mergeCell ref="A111:E111"/>
    <mergeCell ref="A110:N110"/>
    <mergeCell ref="A106:C106"/>
    <mergeCell ref="N4:N6"/>
    <mergeCell ref="A104:I104"/>
  </mergeCells>
  <dataValidations count="1">
    <dataValidation operator="lessThanOrEqual" allowBlank="1" showInputMessage="1" showErrorMessage="1" sqref="B8:B10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2022-12-03T06:12:58Z</dcterms:modified>
  <cp:category/>
  <cp:version/>
  <cp:contentType/>
  <cp:contentStatus/>
</cp:coreProperties>
</file>