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'РНХн'!$A$7:$N$84</definedName>
    <definedName name="_xlnm.Print_Area" localSheetId="0">'РНХн'!$A$1:$N$84</definedName>
  </definedNames>
  <calcPr fullCalcOnLoad="1"/>
</workbook>
</file>

<file path=xl/sharedStrings.xml><?xml version="1.0" encoding="utf-8"?>
<sst xmlns="http://schemas.openxmlformats.org/spreadsheetml/2006/main" count="304" uniqueCount="101">
  <si>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</si>
  <si>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</si>
  <si>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</si>
  <si>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</si>
  <si>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</si>
  <si>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</si>
  <si>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</si>
  <si>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</si>
  <si>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</si>
  <si>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</si>
  <si>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</si>
  <si>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</si>
  <si>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</si>
  <si>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</si>
  <si>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</si>
  <si>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</si>
  <si>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</si>
  <si>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</si>
  <si>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</si>
  <si>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</si>
  <si>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</si>
  <si>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</si>
  <si>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</si>
  <si>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</si>
  <si>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</si>
  <si>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</si>
  <si>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</si>
  <si>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</si>
  <si>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</si>
  <si>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</si>
  <si>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</si>
  <si>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</si>
  <si>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</si>
  <si>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2022-12-20 Арматура электрическая</t>
  </si>
  <si>
    <t>ТРОЙНИК/ОТВОД ДКС NTAN 01757</t>
  </si>
  <si>
    <t>ЦентрСкл38Прибор</t>
  </si>
  <si>
    <t>СОЕДИНЕНИЯ НА СТЫК GM 30x10</t>
  </si>
  <si>
    <t>VIVA КОРОБКА НАСТЕННАЯ IP55</t>
  </si>
  <si>
    <t>030193</t>
  </si>
  <si>
    <t>Консоль КВ1-400 УТ1,5</t>
  </si>
  <si>
    <t>Крюк 948/TG6 Bettermann 3453 82 0</t>
  </si>
  <si>
    <t>ЦентрСклад 95</t>
  </si>
  <si>
    <t>Анкер забивной М8х77 p/n 3498 50 6</t>
  </si>
  <si>
    <t>Клемма Legrand P/n 37172</t>
  </si>
  <si>
    <t>Клемма Legrand P/n 37173</t>
  </si>
  <si>
    <t>Блок клеммный DKC 87312</t>
  </si>
  <si>
    <t>Муфта переходная Л-нG11/4/вМ20</t>
  </si>
  <si>
    <t>Клеммник AVK2,5 на DIN-рейку 2,5мм2</t>
  </si>
  <si>
    <t>Колпачок К-6</t>
  </si>
  <si>
    <t>Скоба СК-7-1А</t>
  </si>
  <si>
    <t>Колодка клеммная AB1 VVN7035U</t>
  </si>
  <si>
    <t>Блок зажимов БЗН24-140П400-К/К У3</t>
  </si>
  <si>
    <t>Колодка клеммная 46х17</t>
  </si>
  <si>
    <t>Колодка клеммная ABB P/n 12502</t>
  </si>
  <si>
    <t>Компенсатор троллейный У1011 У2</t>
  </si>
  <si>
    <t>Компенсатор шинный К52 У2</t>
  </si>
  <si>
    <t>Секция троллейная К588У2</t>
  </si>
  <si>
    <t>Зажим наборный ЗН-24-4И-25-В/В У3</t>
  </si>
  <si>
    <t>Блок зажимов БЗН24-4П25-В/В-10 У3</t>
  </si>
  <si>
    <t>Клемма Phoenix Contact P/n 3044131</t>
  </si>
  <si>
    <t>Рейка монтажная legrand 47723</t>
  </si>
  <si>
    <t>Блок зажимов БЗН-24-16П63-В/В-2</t>
  </si>
  <si>
    <t>Блок зажимов БЗ24-4П25-В/В-10</t>
  </si>
  <si>
    <t>Перемычка PTC/4/02 DKC ZPTC0402</t>
  </si>
  <si>
    <t>Кронштейн анкерный Telenco СА1500</t>
  </si>
  <si>
    <t>Блок клеммный DKC 87318</t>
  </si>
  <si>
    <t>Мини-плинтус 120х50 Legrand 31010</t>
  </si>
  <si>
    <t>Перегородка Legrand DLP 80/120х20 030867</t>
  </si>
  <si>
    <t>Зажим натяжной болтовой НБ-3-6</t>
  </si>
  <si>
    <t>Наконечник кабельный Schneider AZ5DE010D</t>
  </si>
  <si>
    <t>Крышка торцев.Phoenix Contact P/n3047028</t>
  </si>
  <si>
    <t>Клемма Weidmuller ZDU 16,0</t>
  </si>
  <si>
    <t>Угол DKC APM 25x17 арт.00415</t>
  </si>
  <si>
    <t>DIN-рейка DKC p/n 02140</t>
  </si>
  <si>
    <t>М</t>
  </si>
  <si>
    <t>Держатель с защелкой для труб D20мм</t>
  </si>
  <si>
    <t>ЦентрСклад 80</t>
  </si>
  <si>
    <t>Коробка Thermon Terminator ZP-S-XP</t>
  </si>
  <si>
    <t>Блок зажимов БЗН27-2,5М10-25Д/Д У3</t>
  </si>
  <si>
    <t>Крышка торцевая КТ5У</t>
  </si>
  <si>
    <t>Муфта концевая POLT-42D/3XI-H4-L12</t>
  </si>
  <si>
    <t>Корпус RAMbox ДКС 542300</t>
  </si>
  <si>
    <t>Маркировка Phoenix Contact KLM-A 1004348</t>
  </si>
  <si>
    <t>Зажим клеммный ЗН-24-4П 25А</t>
  </si>
  <si>
    <t>Блок зажимов БЗН24-300П630-К/К-4 У3</t>
  </si>
  <si>
    <t>Угол DKC CS 90 100х80 арт.36682HDZ</t>
  </si>
  <si>
    <t>DIN-рейка NS 35/7,5 PERF 2000 0801733</t>
  </si>
  <si>
    <t>Кронштейн троллейный К45У1</t>
  </si>
  <si>
    <t>Зажим наборный ЗНИ-10 P/n YZN10-010-K03</t>
  </si>
  <si>
    <t>Кронштейн троллейный К41У1</t>
  </si>
  <si>
    <t>Упор торцевой BTU DKC арт.ZBT005</t>
  </si>
  <si>
    <t>Хомут PSE-090</t>
  </si>
  <si>
    <t>Серьга СР-7-16</t>
  </si>
  <si>
    <t>Оплетка кабельная DKC D15 GTRPA-15</t>
  </si>
  <si>
    <t>Коробка выводов CEAG GHG 791 0102 R0203</t>
  </si>
  <si>
    <t>Разделитель DFU/4/ROSSO DKC ZDU04R</t>
  </si>
  <si>
    <t>Консоль BBL-50 DKC BBL5015</t>
  </si>
  <si>
    <t>Наконечник кабельный Schneider DZ5CA025D</t>
  </si>
  <si>
    <t>Наконечник кабельный Schneider DZ5CA010</t>
  </si>
  <si>
    <t>Площадка самокл.20х20 ИЭК UHP30-20-100</t>
  </si>
  <si>
    <t>Наконечник-гильза Е1508 1,5мм2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</si>
</sst>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SheetLayoutView="100" workbookViewId="0" topLeftCell="A1">
      <selection activeCell="A76" sqref="A76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1418140</v>
      </c>
      <c r="C8" s="25">
        <v>362918</v>
      </c>
      <c r="D8" s="26" t="s">
        <v>34</v>
      </c>
      <c r="E8" s="23" t="s">
        <v>31</v>
      </c>
      <c r="F8" s="37">
        <v>4</v>
      </c>
      <c r="G8" s="32" t="s">
        <v>30</v>
      </c>
      <c r="H8" s="27" t="s">
        <v>35</v>
      </c>
      <c r="I8" s="34">
        <v>319.9</v>
      </c>
      <c r="J8" s="34">
        <v>1279.6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1420944</v>
      </c>
      <c r="C9" s="25">
        <v>361583</v>
      </c>
      <c r="D9" s="26" t="s">
        <v>36</v>
      </c>
      <c r="E9" s="23" t="s">
        <v>31</v>
      </c>
      <c r="F9" s="37">
        <v>40</v>
      </c>
      <c r="G9" s="32" t="s">
        <v>30</v>
      </c>
      <c r="H9" s="27" t="s">
        <v>35</v>
      </c>
      <c r="I9" s="34">
        <v>43.11</v>
      </c>
      <c r="J9" s="34">
        <v>1724.4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1631036</v>
      </c>
      <c r="C10" s="25">
        <v>362712</v>
      </c>
      <c r="D10" s="26" t="s">
        <v>37</v>
      </c>
      <c r="E10" s="23" t="s">
        <v>31</v>
      </c>
      <c r="F10" s="37">
        <v>8</v>
      </c>
      <c r="G10" s="32" t="s">
        <v>30</v>
      </c>
      <c r="H10" s="27" t="s">
        <v>35</v>
      </c>
      <c r="I10" s="34">
        <v>254.97</v>
      </c>
      <c r="J10" s="34">
        <v>2039.76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1431135</v>
      </c>
      <c r="C11" s="25" t="s">
        <v>38</v>
      </c>
      <c r="D11" s="26" t="s">
        <v>39</v>
      </c>
      <c r="E11" s="23" t="s">
        <v>31</v>
      </c>
      <c r="F11" s="37">
        <v>28</v>
      </c>
      <c r="G11" s="32" t="s">
        <v>30</v>
      </c>
      <c r="H11" s="27" t="s">
        <v>32</v>
      </c>
      <c r="I11" s="34">
        <v>1281.87</v>
      </c>
      <c r="J11" s="34">
        <v>35892.36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1379923</v>
      </c>
      <c r="C12" s="25">
        <v>354674</v>
      </c>
      <c r="D12" s="26" t="s">
        <v>40</v>
      </c>
      <c r="E12" s="23" t="s">
        <v>31</v>
      </c>
      <c r="F12" s="37">
        <v>13</v>
      </c>
      <c r="G12" s="32" t="s">
        <v>30</v>
      </c>
      <c r="H12" s="27" t="s">
        <v>41</v>
      </c>
      <c r="I12" s="34">
        <v>174.54</v>
      </c>
      <c r="J12" s="34">
        <v>2269.02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1385477</v>
      </c>
      <c r="C13" s="25">
        <v>354675</v>
      </c>
      <c r="D13" s="26" t="s">
        <v>42</v>
      </c>
      <c r="E13" s="23" t="s">
        <v>31</v>
      </c>
      <c r="F13" s="37">
        <v>38</v>
      </c>
      <c r="G13" s="32" t="s">
        <v>30</v>
      </c>
      <c r="H13" s="27" t="s">
        <v>41</v>
      </c>
      <c r="I13" s="34">
        <v>112.62</v>
      </c>
      <c r="J13" s="34">
        <v>4279.56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1320580</v>
      </c>
      <c r="C14" s="25">
        <v>351195</v>
      </c>
      <c r="D14" s="26" t="s">
        <v>43</v>
      </c>
      <c r="E14" s="23" t="s">
        <v>31</v>
      </c>
      <c r="F14" s="37">
        <v>36</v>
      </c>
      <c r="G14" s="32" t="s">
        <v>30</v>
      </c>
      <c r="H14" s="27" t="s">
        <v>41</v>
      </c>
      <c r="I14" s="34">
        <v>218.16</v>
      </c>
      <c r="J14" s="34">
        <v>7853.76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1320592</v>
      </c>
      <c r="C15" s="25">
        <v>351197</v>
      </c>
      <c r="D15" s="26" t="s">
        <v>44</v>
      </c>
      <c r="E15" s="23" t="s">
        <v>31</v>
      </c>
      <c r="F15" s="37">
        <v>28</v>
      </c>
      <c r="G15" s="32" t="s">
        <v>30</v>
      </c>
      <c r="H15" s="27" t="s">
        <v>41</v>
      </c>
      <c r="I15" s="34">
        <v>227.66</v>
      </c>
      <c r="J15" s="34">
        <v>6374.48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1347954</v>
      </c>
      <c r="C16" s="25">
        <v>352076</v>
      </c>
      <c r="D16" s="26" t="s">
        <v>45</v>
      </c>
      <c r="E16" s="23" t="s">
        <v>31</v>
      </c>
      <c r="F16" s="37">
        <v>7</v>
      </c>
      <c r="G16" s="32" t="s">
        <v>30</v>
      </c>
      <c r="H16" s="27" t="s">
        <v>41</v>
      </c>
      <c r="I16" s="34">
        <v>649</v>
      </c>
      <c r="J16" s="34">
        <v>4543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1347954</v>
      </c>
      <c r="C17" s="25">
        <v>352076</v>
      </c>
      <c r="D17" s="26" t="s">
        <v>45</v>
      </c>
      <c r="E17" s="23" t="s">
        <v>31</v>
      </c>
      <c r="F17" s="37">
        <v>10</v>
      </c>
      <c r="G17" s="32" t="s">
        <v>30</v>
      </c>
      <c r="H17" s="27" t="s">
        <v>41</v>
      </c>
      <c r="I17" s="34">
        <v>649</v>
      </c>
      <c r="J17" s="34">
        <v>6490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1347857</v>
      </c>
      <c r="C18" s="25">
        <v>352269</v>
      </c>
      <c r="D18" s="26" t="s">
        <v>46</v>
      </c>
      <c r="E18" s="23" t="s">
        <v>31</v>
      </c>
      <c r="F18" s="37">
        <v>3</v>
      </c>
      <c r="G18" s="32" t="s">
        <v>30</v>
      </c>
      <c r="H18" s="27" t="s">
        <v>41</v>
      </c>
      <c r="I18" s="34">
        <v>1509.35</v>
      </c>
      <c r="J18" s="34">
        <v>4528.05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1439527</v>
      </c>
      <c r="C19" s="25">
        <v>1439527</v>
      </c>
      <c r="D19" s="26" t="s">
        <v>47</v>
      </c>
      <c r="E19" s="23" t="s">
        <v>31</v>
      </c>
      <c r="F19" s="37">
        <v>20</v>
      </c>
      <c r="G19" s="32" t="s">
        <v>30</v>
      </c>
      <c r="H19" s="27" t="s">
        <v>41</v>
      </c>
      <c r="I19" s="34">
        <v>175.51</v>
      </c>
      <c r="J19" s="34">
        <v>3510.2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1016136</v>
      </c>
      <c r="C20" s="25">
        <v>353405</v>
      </c>
      <c r="D20" s="26" t="s">
        <v>48</v>
      </c>
      <c r="E20" s="23" t="s">
        <v>31</v>
      </c>
      <c r="F20" s="37">
        <v>20</v>
      </c>
      <c r="G20" s="32" t="s">
        <v>30</v>
      </c>
      <c r="H20" s="27" t="s">
        <v>41</v>
      </c>
      <c r="I20" s="34">
        <v>11.64</v>
      </c>
      <c r="J20" s="34">
        <v>232.8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1016140</v>
      </c>
      <c r="C21" s="25">
        <v>353358</v>
      </c>
      <c r="D21" s="26" t="s">
        <v>49</v>
      </c>
      <c r="E21" s="23" t="s">
        <v>31</v>
      </c>
      <c r="F21" s="37">
        <v>6</v>
      </c>
      <c r="G21" s="32" t="s">
        <v>30</v>
      </c>
      <c r="H21" s="27" t="s">
        <v>41</v>
      </c>
      <c r="I21" s="34">
        <v>161.24</v>
      </c>
      <c r="J21" s="34">
        <v>967.44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1439080</v>
      </c>
      <c r="C22" s="25">
        <v>354395</v>
      </c>
      <c r="D22" s="26" t="s">
        <v>50</v>
      </c>
      <c r="E22" s="23" t="s">
        <v>31</v>
      </c>
      <c r="F22" s="37">
        <v>12</v>
      </c>
      <c r="G22" s="32" t="s">
        <v>30</v>
      </c>
      <c r="H22" s="27" t="s">
        <v>41</v>
      </c>
      <c r="I22" s="34">
        <v>1437.92</v>
      </c>
      <c r="J22" s="34">
        <v>17255.04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1440824</v>
      </c>
      <c r="C23" s="25">
        <v>351811</v>
      </c>
      <c r="D23" s="26" t="s">
        <v>51</v>
      </c>
      <c r="E23" s="23" t="s">
        <v>31</v>
      </c>
      <c r="F23" s="37">
        <v>7</v>
      </c>
      <c r="G23" s="32" t="s">
        <v>30</v>
      </c>
      <c r="H23" s="27" t="s">
        <v>41</v>
      </c>
      <c r="I23" s="34">
        <v>1615.84</v>
      </c>
      <c r="J23" s="34">
        <v>11310.88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20010081</v>
      </c>
      <c r="C24" s="25">
        <v>355173</v>
      </c>
      <c r="D24" s="26" t="s">
        <v>52</v>
      </c>
      <c r="E24" s="23" t="s">
        <v>31</v>
      </c>
      <c r="F24" s="37">
        <v>8</v>
      </c>
      <c r="G24" s="32" t="s">
        <v>30</v>
      </c>
      <c r="H24" s="27" t="s">
        <v>41</v>
      </c>
      <c r="I24" s="34">
        <v>232.57</v>
      </c>
      <c r="J24" s="34">
        <v>1860.56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1433353</v>
      </c>
      <c r="C25" s="25">
        <v>352785</v>
      </c>
      <c r="D25" s="26" t="s">
        <v>53</v>
      </c>
      <c r="E25" s="23" t="s">
        <v>31</v>
      </c>
      <c r="F25" s="37">
        <v>1</v>
      </c>
      <c r="G25" s="32" t="s">
        <v>30</v>
      </c>
      <c r="H25" s="27" t="s">
        <v>41</v>
      </c>
      <c r="I25" s="34">
        <v>93.61</v>
      </c>
      <c r="J25" s="34">
        <v>93.61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1333036</v>
      </c>
      <c r="C26" s="25">
        <v>351582</v>
      </c>
      <c r="D26" s="26" t="s">
        <v>54</v>
      </c>
      <c r="E26" s="23" t="s">
        <v>31</v>
      </c>
      <c r="F26" s="37">
        <v>2</v>
      </c>
      <c r="G26" s="32" t="s">
        <v>30</v>
      </c>
      <c r="H26" s="27" t="s">
        <v>41</v>
      </c>
      <c r="I26" s="34">
        <v>1974.99</v>
      </c>
      <c r="J26" s="34">
        <v>3949.98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1333037</v>
      </c>
      <c r="C27" s="25">
        <v>356038</v>
      </c>
      <c r="D27" s="26" t="s">
        <v>55</v>
      </c>
      <c r="E27" s="23" t="s">
        <v>31</v>
      </c>
      <c r="F27" s="37">
        <v>2</v>
      </c>
      <c r="G27" s="32" t="s">
        <v>30</v>
      </c>
      <c r="H27" s="27" t="s">
        <v>41</v>
      </c>
      <c r="I27" s="34">
        <v>950.12</v>
      </c>
      <c r="J27" s="34">
        <v>1900.24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1333038</v>
      </c>
      <c r="C28" s="25">
        <v>351774</v>
      </c>
      <c r="D28" s="26" t="s">
        <v>56</v>
      </c>
      <c r="E28" s="23" t="s">
        <v>31</v>
      </c>
      <c r="F28" s="37">
        <v>34</v>
      </c>
      <c r="G28" s="32" t="s">
        <v>30</v>
      </c>
      <c r="H28" s="27" t="s">
        <v>41</v>
      </c>
      <c r="I28" s="34">
        <v>9461.39</v>
      </c>
      <c r="J28" s="34">
        <v>321687.26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1437085</v>
      </c>
      <c r="C29" s="25">
        <v>352222</v>
      </c>
      <c r="D29" s="26" t="s">
        <v>57</v>
      </c>
      <c r="E29" s="23" t="s">
        <v>31</v>
      </c>
      <c r="F29" s="37">
        <v>280</v>
      </c>
      <c r="G29" s="32" t="s">
        <v>30</v>
      </c>
      <c r="H29" s="27" t="s">
        <v>41</v>
      </c>
      <c r="I29" s="34">
        <v>157.62</v>
      </c>
      <c r="J29" s="34">
        <v>44133.6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1405430</v>
      </c>
      <c r="C30" s="25">
        <v>355980</v>
      </c>
      <c r="D30" s="26" t="s">
        <v>58</v>
      </c>
      <c r="E30" s="23" t="s">
        <v>31</v>
      </c>
      <c r="F30" s="37">
        <v>112</v>
      </c>
      <c r="G30" s="32" t="s">
        <v>30</v>
      </c>
      <c r="H30" s="27" t="s">
        <v>41</v>
      </c>
      <c r="I30" s="34">
        <v>382.78</v>
      </c>
      <c r="J30" s="34">
        <v>42871.36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1352028</v>
      </c>
      <c r="C31" s="25">
        <v>1352028</v>
      </c>
      <c r="D31" s="26" t="s">
        <v>59</v>
      </c>
      <c r="E31" s="23" t="s">
        <v>31</v>
      </c>
      <c r="F31" s="37">
        <v>4</v>
      </c>
      <c r="G31" s="32" t="s">
        <v>30</v>
      </c>
      <c r="H31" s="27" t="s">
        <v>41</v>
      </c>
      <c r="I31" s="34">
        <v>70.2</v>
      </c>
      <c r="J31" s="34">
        <v>280.8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1350226</v>
      </c>
      <c r="C32" s="25">
        <v>352976</v>
      </c>
      <c r="D32" s="26" t="s">
        <v>60</v>
      </c>
      <c r="E32" s="23" t="s">
        <v>31</v>
      </c>
      <c r="F32" s="37">
        <v>1</v>
      </c>
      <c r="G32" s="32" t="s">
        <v>30</v>
      </c>
      <c r="H32" s="27" t="s">
        <v>41</v>
      </c>
      <c r="I32" s="34">
        <v>2086.79</v>
      </c>
      <c r="J32" s="34">
        <v>2086.79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1011598</v>
      </c>
      <c r="C33" s="25">
        <v>351092</v>
      </c>
      <c r="D33" s="26" t="s">
        <v>61</v>
      </c>
      <c r="E33" s="23" t="s">
        <v>31</v>
      </c>
      <c r="F33" s="37">
        <v>42</v>
      </c>
      <c r="G33" s="32" t="s">
        <v>30</v>
      </c>
      <c r="H33" s="27" t="s">
        <v>41</v>
      </c>
      <c r="I33" s="34">
        <v>1085.3</v>
      </c>
      <c r="J33" s="34">
        <v>45582.6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1011599</v>
      </c>
      <c r="C34" s="25">
        <v>355981</v>
      </c>
      <c r="D34" s="26" t="s">
        <v>62</v>
      </c>
      <c r="E34" s="23" t="s">
        <v>31</v>
      </c>
      <c r="F34" s="37">
        <v>2</v>
      </c>
      <c r="G34" s="32" t="s">
        <v>30</v>
      </c>
      <c r="H34" s="27" t="s">
        <v>41</v>
      </c>
      <c r="I34" s="34">
        <v>245.67</v>
      </c>
      <c r="J34" s="34">
        <v>491.34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1796540</v>
      </c>
      <c r="C35" s="25">
        <v>1796540</v>
      </c>
      <c r="D35" s="26" t="s">
        <v>63</v>
      </c>
      <c r="E35" s="23" t="s">
        <v>31</v>
      </c>
      <c r="F35" s="37">
        <v>10</v>
      </c>
      <c r="G35" s="32" t="s">
        <v>30</v>
      </c>
      <c r="H35" s="27" t="s">
        <v>41</v>
      </c>
      <c r="I35" s="34">
        <v>36.23</v>
      </c>
      <c r="J35" s="34">
        <v>362.3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1427133</v>
      </c>
      <c r="C36" s="25">
        <v>355989</v>
      </c>
      <c r="D36" s="26" t="s">
        <v>64</v>
      </c>
      <c r="E36" s="23" t="s">
        <v>31</v>
      </c>
      <c r="F36" s="37">
        <v>12</v>
      </c>
      <c r="G36" s="32" t="s">
        <v>30</v>
      </c>
      <c r="H36" s="27" t="s">
        <v>41</v>
      </c>
      <c r="I36" s="34">
        <v>178.09</v>
      </c>
      <c r="J36" s="34">
        <v>2137.08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1848464</v>
      </c>
      <c r="C37" s="25">
        <v>356294</v>
      </c>
      <c r="D37" s="26" t="s">
        <v>65</v>
      </c>
      <c r="E37" s="23" t="s">
        <v>31</v>
      </c>
      <c r="F37" s="37">
        <v>7</v>
      </c>
      <c r="G37" s="32" t="s">
        <v>30</v>
      </c>
      <c r="H37" s="27" t="s">
        <v>41</v>
      </c>
      <c r="I37" s="34">
        <v>1168.06</v>
      </c>
      <c r="J37" s="34">
        <v>8176.42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1848284</v>
      </c>
      <c r="C38" s="25">
        <v>281335</v>
      </c>
      <c r="D38" s="26" t="s">
        <v>66</v>
      </c>
      <c r="E38" s="23" t="s">
        <v>31</v>
      </c>
      <c r="F38" s="37">
        <v>2</v>
      </c>
      <c r="G38" s="32" t="s">
        <v>30</v>
      </c>
      <c r="H38" s="27" t="s">
        <v>35</v>
      </c>
      <c r="I38" s="34">
        <v>4641.44</v>
      </c>
      <c r="J38" s="34">
        <v>9282.88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1848351</v>
      </c>
      <c r="C39" s="25">
        <v>281239</v>
      </c>
      <c r="D39" s="26" t="s">
        <v>67</v>
      </c>
      <c r="E39" s="23" t="s">
        <v>31</v>
      </c>
      <c r="F39" s="37">
        <v>5</v>
      </c>
      <c r="G39" s="32" t="s">
        <v>30</v>
      </c>
      <c r="H39" s="27" t="s">
        <v>35</v>
      </c>
      <c r="I39" s="34">
        <v>597.96</v>
      </c>
      <c r="J39" s="34">
        <v>2989.8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1253905</v>
      </c>
      <c r="C40" s="25">
        <v>353455</v>
      </c>
      <c r="D40" s="26" t="s">
        <v>68</v>
      </c>
      <c r="E40" s="23" t="s">
        <v>31</v>
      </c>
      <c r="F40" s="37">
        <v>6</v>
      </c>
      <c r="G40" s="32" t="s">
        <v>30</v>
      </c>
      <c r="H40" s="27" t="s">
        <v>41</v>
      </c>
      <c r="I40" s="34">
        <v>1674.37</v>
      </c>
      <c r="J40" s="34">
        <v>10046.22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1255422</v>
      </c>
      <c r="C41" s="25">
        <v>351166</v>
      </c>
      <c r="D41" s="26" t="s">
        <v>69</v>
      </c>
      <c r="E41" s="23" t="s">
        <v>31</v>
      </c>
      <c r="F41" s="37">
        <v>300</v>
      </c>
      <c r="G41" s="32" t="s">
        <v>30</v>
      </c>
      <c r="H41" s="27" t="s">
        <v>41</v>
      </c>
      <c r="I41" s="34">
        <v>4.95</v>
      </c>
      <c r="J41" s="34">
        <v>1485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1258812</v>
      </c>
      <c r="C42" s="25">
        <v>1258812</v>
      </c>
      <c r="D42" s="26" t="s">
        <v>70</v>
      </c>
      <c r="E42" s="23" t="s">
        <v>31</v>
      </c>
      <c r="F42" s="37">
        <v>10</v>
      </c>
      <c r="G42" s="32" t="s">
        <v>30</v>
      </c>
      <c r="H42" s="27" t="s">
        <v>41</v>
      </c>
      <c r="I42" s="34">
        <v>41.51</v>
      </c>
      <c r="J42" s="34">
        <v>415.1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1133885</v>
      </c>
      <c r="C43" s="25">
        <v>1133885</v>
      </c>
      <c r="D43" s="26" t="s">
        <v>71</v>
      </c>
      <c r="E43" s="23" t="s">
        <v>31</v>
      </c>
      <c r="F43" s="37">
        <v>1</v>
      </c>
      <c r="G43" s="32" t="s">
        <v>30</v>
      </c>
      <c r="H43" s="27" t="s">
        <v>41</v>
      </c>
      <c r="I43" s="34">
        <v>956.06</v>
      </c>
      <c r="J43" s="34">
        <v>956.06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1267999</v>
      </c>
      <c r="C44" s="25">
        <v>360787</v>
      </c>
      <c r="D44" s="26" t="s">
        <v>72</v>
      </c>
      <c r="E44" s="23" t="s">
        <v>31</v>
      </c>
      <c r="F44" s="37">
        <v>4</v>
      </c>
      <c r="G44" s="32" t="s">
        <v>30</v>
      </c>
      <c r="H44" s="27" t="s">
        <v>35</v>
      </c>
      <c r="I44" s="34">
        <v>32</v>
      </c>
      <c r="J44" s="34">
        <v>128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1267936</v>
      </c>
      <c r="C45" s="25">
        <v>353064</v>
      </c>
      <c r="D45" s="26" t="s">
        <v>73</v>
      </c>
      <c r="E45" s="23" t="s">
        <v>74</v>
      </c>
      <c r="F45" s="37">
        <v>4</v>
      </c>
      <c r="G45" s="32" t="s">
        <v>30</v>
      </c>
      <c r="H45" s="27" t="s">
        <v>41</v>
      </c>
      <c r="I45" s="34">
        <v>126.83</v>
      </c>
      <c r="J45" s="34">
        <v>507.32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1270669</v>
      </c>
      <c r="C46" s="25">
        <v>151307</v>
      </c>
      <c r="D46" s="26" t="s">
        <v>75</v>
      </c>
      <c r="E46" s="23" t="s">
        <v>31</v>
      </c>
      <c r="F46" s="37">
        <v>24</v>
      </c>
      <c r="G46" s="32" t="s">
        <v>30</v>
      </c>
      <c r="H46" s="27" t="s">
        <v>76</v>
      </c>
      <c r="I46" s="34">
        <v>3.14</v>
      </c>
      <c r="J46" s="34">
        <v>75.36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1104949</v>
      </c>
      <c r="C47" s="25">
        <v>162166</v>
      </c>
      <c r="D47" s="26" t="s">
        <v>77</v>
      </c>
      <c r="E47" s="23" t="s">
        <v>31</v>
      </c>
      <c r="F47" s="37">
        <v>17</v>
      </c>
      <c r="G47" s="32" t="s">
        <v>30</v>
      </c>
      <c r="H47" s="27" t="s">
        <v>41</v>
      </c>
      <c r="I47" s="34">
        <v>10301.58</v>
      </c>
      <c r="J47" s="34">
        <v>175126.86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1174770</v>
      </c>
      <c r="C48" s="25">
        <v>352916</v>
      </c>
      <c r="D48" s="26" t="s">
        <v>78</v>
      </c>
      <c r="E48" s="23" t="s">
        <v>31</v>
      </c>
      <c r="F48" s="37">
        <v>32</v>
      </c>
      <c r="G48" s="32" t="s">
        <v>30</v>
      </c>
      <c r="H48" s="27" t="s">
        <v>41</v>
      </c>
      <c r="I48" s="34">
        <v>1155.92</v>
      </c>
      <c r="J48" s="34">
        <v>36989.44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1174770</v>
      </c>
      <c r="C49" s="25">
        <v>352916</v>
      </c>
      <c r="D49" s="26" t="s">
        <v>78</v>
      </c>
      <c r="E49" s="23" t="s">
        <v>31</v>
      </c>
      <c r="F49" s="37">
        <v>3</v>
      </c>
      <c r="G49" s="32" t="s">
        <v>30</v>
      </c>
      <c r="H49" s="27" t="s">
        <v>41</v>
      </c>
      <c r="I49" s="34">
        <v>1155.92</v>
      </c>
      <c r="J49" s="34">
        <v>3467.76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1216300</v>
      </c>
      <c r="C50" s="25">
        <v>352221</v>
      </c>
      <c r="D50" s="26" t="s">
        <v>79</v>
      </c>
      <c r="E50" s="23" t="s">
        <v>31</v>
      </c>
      <c r="F50" s="37">
        <v>50</v>
      </c>
      <c r="G50" s="32" t="s">
        <v>30</v>
      </c>
      <c r="H50" s="27" t="s">
        <v>41</v>
      </c>
      <c r="I50" s="34">
        <v>56.74</v>
      </c>
      <c r="J50" s="34">
        <v>2837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1512813</v>
      </c>
      <c r="C51" s="25">
        <v>356040</v>
      </c>
      <c r="D51" s="26" t="s">
        <v>80</v>
      </c>
      <c r="E51" s="23" t="s">
        <v>31</v>
      </c>
      <c r="F51" s="37">
        <v>2</v>
      </c>
      <c r="G51" s="32" t="s">
        <v>30</v>
      </c>
      <c r="H51" s="27" t="s">
        <v>41</v>
      </c>
      <c r="I51" s="34">
        <v>25136.25</v>
      </c>
      <c r="J51" s="34">
        <v>50272.5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1521872</v>
      </c>
      <c r="C52" s="25">
        <v>356950</v>
      </c>
      <c r="D52" s="26" t="s">
        <v>81</v>
      </c>
      <c r="E52" s="23" t="s">
        <v>31</v>
      </c>
      <c r="F52" s="37">
        <v>2</v>
      </c>
      <c r="G52" s="32" t="s">
        <v>30</v>
      </c>
      <c r="H52" s="27" t="s">
        <v>41</v>
      </c>
      <c r="I52" s="34">
        <v>1557.21</v>
      </c>
      <c r="J52" s="34">
        <v>3114.42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1216300</v>
      </c>
      <c r="C53" s="25">
        <v>352221</v>
      </c>
      <c r="D53" s="26" t="s">
        <v>79</v>
      </c>
      <c r="E53" s="23" t="s">
        <v>31</v>
      </c>
      <c r="F53" s="37">
        <v>159</v>
      </c>
      <c r="G53" s="32" t="s">
        <v>30</v>
      </c>
      <c r="H53" s="27" t="s">
        <v>41</v>
      </c>
      <c r="I53" s="34">
        <v>15.13</v>
      </c>
      <c r="J53" s="34">
        <v>2405.67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1194048</v>
      </c>
      <c r="C54" s="25">
        <v>1194048</v>
      </c>
      <c r="D54" s="26" t="s">
        <v>82</v>
      </c>
      <c r="E54" s="23" t="s">
        <v>31</v>
      </c>
      <c r="F54" s="37">
        <v>1</v>
      </c>
      <c r="G54" s="32" t="s">
        <v>30</v>
      </c>
      <c r="H54" s="27" t="s">
        <v>76</v>
      </c>
      <c r="I54" s="34">
        <v>67.86</v>
      </c>
      <c r="J54" s="34">
        <v>67.86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1148639</v>
      </c>
      <c r="C55" s="25">
        <v>161244</v>
      </c>
      <c r="D55" s="26" t="s">
        <v>83</v>
      </c>
      <c r="E55" s="23" t="s">
        <v>31</v>
      </c>
      <c r="F55" s="37">
        <v>263</v>
      </c>
      <c r="G55" s="32" t="s">
        <v>30</v>
      </c>
      <c r="H55" s="27" t="s">
        <v>41</v>
      </c>
      <c r="I55" s="34">
        <v>75.65</v>
      </c>
      <c r="J55" s="34">
        <v>19895.95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1148639</v>
      </c>
      <c r="C56" s="25">
        <v>161244</v>
      </c>
      <c r="D56" s="26" t="s">
        <v>83</v>
      </c>
      <c r="E56" s="23" t="s">
        <v>31</v>
      </c>
      <c r="F56" s="37">
        <v>12</v>
      </c>
      <c r="G56" s="32" t="s">
        <v>30</v>
      </c>
      <c r="H56" s="27" t="s">
        <v>41</v>
      </c>
      <c r="I56" s="34">
        <v>64.87</v>
      </c>
      <c r="J56" s="34">
        <v>778.44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1503333</v>
      </c>
      <c r="C57" s="25">
        <v>350713</v>
      </c>
      <c r="D57" s="26" t="s">
        <v>84</v>
      </c>
      <c r="E57" s="23" t="s">
        <v>31</v>
      </c>
      <c r="F57" s="37">
        <v>5</v>
      </c>
      <c r="G57" s="32" t="s">
        <v>30</v>
      </c>
      <c r="H57" s="27" t="s">
        <v>41</v>
      </c>
      <c r="I57" s="34">
        <v>3178.68</v>
      </c>
      <c r="J57" s="34">
        <v>15893.4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1503458</v>
      </c>
      <c r="C58" s="25">
        <v>355988</v>
      </c>
      <c r="D58" s="26" t="s">
        <v>85</v>
      </c>
      <c r="E58" s="23" t="s">
        <v>31</v>
      </c>
      <c r="F58" s="37">
        <v>2</v>
      </c>
      <c r="G58" s="32" t="s">
        <v>30</v>
      </c>
      <c r="H58" s="27" t="s">
        <v>41</v>
      </c>
      <c r="I58" s="34">
        <v>751.37</v>
      </c>
      <c r="J58" s="34">
        <v>1502.74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1238797</v>
      </c>
      <c r="C59" s="25">
        <v>352974</v>
      </c>
      <c r="D59" s="26" t="s">
        <v>86</v>
      </c>
      <c r="E59" s="23" t="s">
        <v>31</v>
      </c>
      <c r="F59" s="37">
        <v>1</v>
      </c>
      <c r="G59" s="32" t="s">
        <v>30</v>
      </c>
      <c r="H59" s="27" t="s">
        <v>41</v>
      </c>
      <c r="I59" s="34">
        <v>237.66</v>
      </c>
      <c r="J59" s="34">
        <v>237.66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1230807</v>
      </c>
      <c r="C60" s="25">
        <v>351776</v>
      </c>
      <c r="D60" s="26" t="s">
        <v>87</v>
      </c>
      <c r="E60" s="23" t="s">
        <v>31</v>
      </c>
      <c r="F60" s="37">
        <v>4</v>
      </c>
      <c r="G60" s="32" t="s">
        <v>30</v>
      </c>
      <c r="H60" s="27" t="s">
        <v>41</v>
      </c>
      <c r="I60" s="34">
        <v>4333.13</v>
      </c>
      <c r="J60" s="34">
        <v>17332.52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1229141</v>
      </c>
      <c r="C61" s="25">
        <v>350596</v>
      </c>
      <c r="D61" s="26" t="s">
        <v>88</v>
      </c>
      <c r="E61" s="23" t="s">
        <v>31</v>
      </c>
      <c r="F61" s="37">
        <v>2</v>
      </c>
      <c r="G61" s="32" t="s">
        <v>30</v>
      </c>
      <c r="H61" s="27" t="s">
        <v>41</v>
      </c>
      <c r="I61" s="34">
        <v>19.21</v>
      </c>
      <c r="J61" s="34">
        <v>38.42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1230806</v>
      </c>
      <c r="C62" s="25">
        <v>351775</v>
      </c>
      <c r="D62" s="26" t="s">
        <v>89</v>
      </c>
      <c r="E62" s="23" t="s">
        <v>31</v>
      </c>
      <c r="F62" s="37">
        <v>19</v>
      </c>
      <c r="G62" s="32" t="s">
        <v>30</v>
      </c>
      <c r="H62" s="27" t="s">
        <v>41</v>
      </c>
      <c r="I62" s="34">
        <v>2589</v>
      </c>
      <c r="J62" s="34">
        <v>49191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1650978</v>
      </c>
      <c r="C63" s="25">
        <v>1650978</v>
      </c>
      <c r="D63" s="26" t="s">
        <v>90</v>
      </c>
      <c r="E63" s="23" t="s">
        <v>31</v>
      </c>
      <c r="F63" s="37">
        <v>10</v>
      </c>
      <c r="G63" s="32" t="s">
        <v>30</v>
      </c>
      <c r="H63" s="27" t="s">
        <v>41</v>
      </c>
      <c r="I63" s="34">
        <v>41.56</v>
      </c>
      <c r="J63" s="34">
        <v>415.6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1650978</v>
      </c>
      <c r="C64" s="25">
        <v>1650978</v>
      </c>
      <c r="D64" s="26" t="s">
        <v>90</v>
      </c>
      <c r="E64" s="23" t="s">
        <v>31</v>
      </c>
      <c r="F64" s="37">
        <v>2</v>
      </c>
      <c r="G64" s="32" t="s">
        <v>30</v>
      </c>
      <c r="H64" s="27" t="s">
        <v>41</v>
      </c>
      <c r="I64" s="34">
        <v>33.94</v>
      </c>
      <c r="J64" s="34">
        <v>67.88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1063725</v>
      </c>
      <c r="C65" s="25">
        <v>358525</v>
      </c>
      <c r="D65" s="26" t="s">
        <v>91</v>
      </c>
      <c r="E65" s="23" t="s">
        <v>31</v>
      </c>
      <c r="F65" s="37">
        <v>2</v>
      </c>
      <c r="G65" s="32" t="s">
        <v>30</v>
      </c>
      <c r="H65" s="27" t="s">
        <v>41</v>
      </c>
      <c r="I65" s="34">
        <v>192.75</v>
      </c>
      <c r="J65" s="34">
        <v>385.5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1063725</v>
      </c>
      <c r="C66" s="25">
        <v>358525</v>
      </c>
      <c r="D66" s="26" t="s">
        <v>91</v>
      </c>
      <c r="E66" s="23" t="s">
        <v>31</v>
      </c>
      <c r="F66" s="37">
        <v>35</v>
      </c>
      <c r="G66" s="32" t="s">
        <v>30</v>
      </c>
      <c r="H66" s="27" t="s">
        <v>41</v>
      </c>
      <c r="I66" s="34">
        <v>160.2</v>
      </c>
      <c r="J66" s="34">
        <v>5607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1051845</v>
      </c>
      <c r="C67" s="25">
        <v>352459</v>
      </c>
      <c r="D67" s="26" t="s">
        <v>92</v>
      </c>
      <c r="E67" s="23" t="s">
        <v>31</v>
      </c>
      <c r="F67" s="37">
        <v>6</v>
      </c>
      <c r="G67" s="32" t="s">
        <v>30</v>
      </c>
      <c r="H67" s="27" t="s">
        <v>41</v>
      </c>
      <c r="I67" s="34">
        <v>147.3</v>
      </c>
      <c r="J67" s="34">
        <v>883.8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1312612</v>
      </c>
      <c r="C68" s="25">
        <v>354364</v>
      </c>
      <c r="D68" s="26" t="s">
        <v>93</v>
      </c>
      <c r="E68" s="23" t="s">
        <v>31</v>
      </c>
      <c r="F68" s="37">
        <v>1</v>
      </c>
      <c r="G68" s="32" t="s">
        <v>30</v>
      </c>
      <c r="H68" s="27" t="s">
        <v>41</v>
      </c>
      <c r="I68" s="34">
        <v>1744.07</v>
      </c>
      <c r="J68" s="34">
        <v>1744.07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1314508</v>
      </c>
      <c r="C69" s="25">
        <v>415056</v>
      </c>
      <c r="D69" s="26" t="s">
        <v>94</v>
      </c>
      <c r="E69" s="23" t="s">
        <v>31</v>
      </c>
      <c r="F69" s="37">
        <v>10</v>
      </c>
      <c r="G69" s="32" t="s">
        <v>30</v>
      </c>
      <c r="H69" s="27" t="s">
        <v>35</v>
      </c>
      <c r="I69" s="34">
        <v>5190.62</v>
      </c>
      <c r="J69" s="34">
        <v>51906.2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1677394</v>
      </c>
      <c r="C70" s="25">
        <v>1677394</v>
      </c>
      <c r="D70" s="26" t="s">
        <v>95</v>
      </c>
      <c r="E70" s="23" t="s">
        <v>31</v>
      </c>
      <c r="F70" s="37">
        <v>10</v>
      </c>
      <c r="G70" s="32" t="s">
        <v>30</v>
      </c>
      <c r="H70" s="27" t="s">
        <v>41</v>
      </c>
      <c r="I70" s="34">
        <v>42.5</v>
      </c>
      <c r="J70" s="34">
        <v>425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1665015</v>
      </c>
      <c r="C71" s="25">
        <v>359362</v>
      </c>
      <c r="D71" s="26" t="s">
        <v>96</v>
      </c>
      <c r="E71" s="23" t="s">
        <v>31</v>
      </c>
      <c r="F71" s="37">
        <v>1</v>
      </c>
      <c r="G71" s="32" t="s">
        <v>30</v>
      </c>
      <c r="H71" s="27" t="s">
        <v>41</v>
      </c>
      <c r="I71" s="34">
        <v>196.91</v>
      </c>
      <c r="J71" s="34">
        <v>196.91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1255425</v>
      </c>
      <c r="C72" s="25">
        <v>351664</v>
      </c>
      <c r="D72" s="26" t="s">
        <v>97</v>
      </c>
      <c r="E72" s="23" t="s">
        <v>31</v>
      </c>
      <c r="F72" s="37">
        <v>800</v>
      </c>
      <c r="G72" s="32" t="s">
        <v>30</v>
      </c>
      <c r="H72" s="27" t="s">
        <v>41</v>
      </c>
      <c r="I72" s="34">
        <v>8.24</v>
      </c>
      <c r="J72" s="34">
        <v>6592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1255421</v>
      </c>
      <c r="C73" s="25">
        <v>351265</v>
      </c>
      <c r="D73" s="26" t="s">
        <v>98</v>
      </c>
      <c r="E73" s="23" t="s">
        <v>31</v>
      </c>
      <c r="F73" s="37">
        <v>980</v>
      </c>
      <c r="G73" s="32" t="s">
        <v>30</v>
      </c>
      <c r="H73" s="27" t="s">
        <v>41</v>
      </c>
      <c r="I73" s="34">
        <v>8.24</v>
      </c>
      <c r="J73" s="34">
        <v>8075.2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1210165</v>
      </c>
      <c r="C74" s="25">
        <v>1210165</v>
      </c>
      <c r="D74" s="26" t="s">
        <v>99</v>
      </c>
      <c r="E74" s="23" t="s">
        <v>31</v>
      </c>
      <c r="F74" s="37">
        <v>1</v>
      </c>
      <c r="G74" s="32" t="s">
        <v>30</v>
      </c>
      <c r="H74" s="27" t="s">
        <v>41</v>
      </c>
      <c r="I74" s="34">
        <v>161.66</v>
      </c>
      <c r="J74" s="34">
        <v>161.66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1181934</v>
      </c>
      <c r="C75" s="25">
        <v>1181934</v>
      </c>
      <c r="D75" s="26" t="s">
        <v>100</v>
      </c>
      <c r="E75" s="23" t="s">
        <v>31</v>
      </c>
      <c r="F75" s="37">
        <v>1</v>
      </c>
      <c r="G75" s="32" t="s">
        <v>30</v>
      </c>
      <c r="H75" s="27" t="s">
        <v>41</v>
      </c>
      <c r="I75" s="34">
        <v>115.2</v>
      </c>
      <c r="J75" s="34">
        <v>115.2</v>
      </c>
      <c r="K75" s="38"/>
      <c r="L75" s="33"/>
      <c r="M75" s="20"/>
      <c r="N75" s="9"/>
    </row>
    <row r="76" spans="1:14" s="4" customFormat="1" ht="16.5" customHeight="1">
      <c r="A76" s="51" t="s">
        <v>2</v>
      </c>
      <c r="B76" s="52"/>
      <c r="C76" s="52"/>
      <c r="D76" s="52"/>
      <c r="E76" s="52"/>
      <c r="F76" s="52"/>
      <c r="G76" s="52"/>
      <c r="H76" s="52"/>
      <c r="I76" s="53"/>
      <c r="J76" s="28">
        <f>SUM(J8:J75)</f>
        <v>1067777.69</v>
      </c>
      <c r="K76" s="30"/>
      <c r="L76" s="30"/>
      <c r="M76" s="30"/>
      <c r="N76" s="15" t="s">
        <v>16</v>
      </c>
    </row>
    <row r="77" spans="1:14" ht="25.5" customHeight="1">
      <c r="A77" s="44" t="s">
        <v>15</v>
      </c>
      <c r="B77" s="65"/>
      <c r="C77" s="65"/>
      <c r="D77" s="65"/>
      <c r="E77" s="65"/>
      <c r="F77" s="65"/>
      <c r="G77" s="65"/>
      <c r="H77" s="65"/>
      <c r="I77" s="21"/>
      <c r="J77" s="36">
        <f>ROUND(J76*1.2,2)</f>
        <v>1281333.23</v>
      </c>
      <c r="K77" s="39"/>
      <c r="L77" s="31"/>
      <c r="M77" s="31"/>
      <c r="N77" s="14" t="s">
        <v>26</v>
      </c>
    </row>
    <row r="78" spans="1:14" s="7" customFormat="1" ht="32.25" customHeight="1">
      <c r="A78" s="48" t="s">
        <v>1</v>
      </c>
      <c r="B78" s="48"/>
      <c r="C78" s="48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1:14" ht="15.75" customHeight="1">
      <c r="A79" s="47" t="s">
        <v>6</v>
      </c>
      <c r="B79" s="47"/>
      <c r="C79" s="47"/>
      <c r="D79" s="47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5.75" customHeight="1">
      <c r="A80" s="47" t="s">
        <v>7</v>
      </c>
      <c r="B80" s="47"/>
      <c r="C80" s="47"/>
      <c r="D80" s="47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5.75" customHeight="1">
      <c r="A81" s="47" t="s">
        <v>28</v>
      </c>
      <c r="B81" s="47"/>
      <c r="C81" s="47"/>
      <c r="D81" s="47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5" ht="60" customHeight="1">
      <c r="A82" s="47" t="s">
        <v>8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16"/>
    </row>
    <row r="83" spans="1:13" ht="28.5" customHeight="1">
      <c r="A83" s="46" t="s">
        <v>17</v>
      </c>
      <c r="B83" s="46"/>
      <c r="C83" s="46"/>
      <c r="D83" s="46"/>
      <c r="E83" s="46"/>
      <c r="F83" s="17"/>
      <c r="G83" s="18"/>
      <c r="H83" s="18"/>
      <c r="I83" s="19"/>
      <c r="J83" s="19"/>
      <c r="K83" s="19"/>
      <c r="L83" s="19"/>
      <c r="M83" s="19"/>
    </row>
    <row r="84" spans="1:13" ht="28.5" customHeight="1">
      <c r="A84" s="40" t="s">
        <v>18</v>
      </c>
      <c r="B84" s="40" t="s">
        <v>19</v>
      </c>
      <c r="C84" s="40"/>
      <c r="D84" s="40"/>
      <c r="E84" s="40"/>
      <c r="F84" s="41" t="s">
        <v>20</v>
      </c>
      <c r="G84" s="41"/>
      <c r="H84" s="41"/>
      <c r="I84" s="19"/>
      <c r="J84" s="19"/>
      <c r="K84" s="19"/>
      <c r="L84" s="19"/>
      <c r="M84" s="19"/>
    </row>
    <row r="85" spans="4:14" ht="15">
      <c r="D85" s="3"/>
      <c r="E85" s="6"/>
      <c r="F85" s="3"/>
      <c r="G85" s="3"/>
      <c r="H85" s="3"/>
      <c r="I85" s="3"/>
      <c r="J85" s="3"/>
      <c r="K85" s="3"/>
      <c r="L85" s="3"/>
      <c r="M85" s="3"/>
      <c r="N85" s="7"/>
    </row>
  </sheetData>
  <sheetProtection/>
  <autoFilter ref="A7:N84"/>
  <mergeCells count="26">
    <mergeCell ref="A1:N1"/>
    <mergeCell ref="A80:D80"/>
    <mergeCell ref="A81:D81"/>
    <mergeCell ref="A79:D79"/>
    <mergeCell ref="B5:B6"/>
    <mergeCell ref="J4:J6"/>
    <mergeCell ref="B4:H4"/>
    <mergeCell ref="M4:M6"/>
    <mergeCell ref="E5:E6"/>
    <mergeCell ref="A77:H77"/>
    <mergeCell ref="A2:N2"/>
    <mergeCell ref="L4:L6"/>
    <mergeCell ref="D5:D6"/>
    <mergeCell ref="A4:A6"/>
    <mergeCell ref="I4:I6"/>
    <mergeCell ref="K4:K6"/>
    <mergeCell ref="A84:E84"/>
    <mergeCell ref="F84:H84"/>
    <mergeCell ref="F5:F6"/>
    <mergeCell ref="G5:H5"/>
    <mergeCell ref="C5:C6"/>
    <mergeCell ref="A83:E83"/>
    <mergeCell ref="A82:N82"/>
    <mergeCell ref="A78:C78"/>
    <mergeCell ref="N4:N6"/>
    <mergeCell ref="A76:I76"/>
  </mergeCells>
  <dataValidations count="1">
    <dataValidation operator="lessThanOrEqual" allowBlank="1" showInputMessage="1" showErrorMessage="1" sqref="B8:B7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2022-12-03T06:18:44Z</dcterms:modified>
  <cp:category/>
  <cp:version/>
  <cp:contentType/>
  <cp:contentStatus/>
</cp:coreProperties>
</file>