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'РНХн'!$A$7:$N$46</definedName>
    <definedName name="_xlnm.Print_Area" localSheetId="0">'РНХн'!$A$1:$N$46</definedName>
  </definedNames>
  <calcPr fullCalcOnLoad="1"/>
</workbook>
</file>

<file path=xl/sharedStrings.xml><?xml version="1.0" encoding="utf-8"?>
<sst xmlns="http://schemas.openxmlformats.org/spreadsheetml/2006/main" count="151" uniqueCount="59">
  <si>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</si>
  <si>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</si>
  <si>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</si>
  <si>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</si>
  <si>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</si>
  <si>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</si>
  <si>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</si>
  <si>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</si>
  <si>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</si>
  <si>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</si>
  <si>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</si>
  <si>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</si>
  <si>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</si>
  <si>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</si>
  <si>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</si>
  <si>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</si>
  <si>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</si>
  <si>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</si>
  <si>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</si>
  <si>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</si>
  <si>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</si>
  <si>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</si>
  <si>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</si>
  <si>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</si>
  <si>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</si>
  <si>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</si>
  <si>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</si>
  <si>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</si>
  <si>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</si>
  <si>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</si>
  <si>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</si>
  <si>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</si>
  <si>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2022-12-21 Материалы эл-тех. и изоляторы</t>
  </si>
  <si>
    <t>Щетка эл.графитированная ЭГ-4 25х32х65</t>
  </si>
  <si>
    <t>ЦентрСклад 80</t>
  </si>
  <si>
    <t>Изолятор ШФ-10Г</t>
  </si>
  <si>
    <t>ЦентрСклад 95</t>
  </si>
  <si>
    <t>Изолятор ПС-40А</t>
  </si>
  <si>
    <t>Изолятор проходной ИПТ-1/1600-2000 О1</t>
  </si>
  <si>
    <t>Изолятор проходной ИПТВ-1/1600-2000 О1</t>
  </si>
  <si>
    <t>Изолятор линейный штыревой ШС 10-А</t>
  </si>
  <si>
    <t>Изолятор линейный штыревой ТФ-20</t>
  </si>
  <si>
    <t>Изолятор опорный ИО-10-7,5 II У3</t>
  </si>
  <si>
    <t>Изолятор опорный ИО-10-3,75 У3</t>
  </si>
  <si>
    <t>Изолятор проходной ИПТ 6-10/250 А О1</t>
  </si>
  <si>
    <t>Изолятор опорный ИО-35-7,5У3</t>
  </si>
  <si>
    <t>Изолятор проходной ИП-35/1000-7,5 УХЛ2</t>
  </si>
  <si>
    <t>Изолятор опорный ОШН-20-80-А УХЛ1</t>
  </si>
  <si>
    <t>Щетка металлографитная МГ 16х50х50</t>
  </si>
  <si>
    <t>Щетка металлографитная МГ 16х40х50</t>
  </si>
  <si>
    <t>Щетка металлографитная МГ 12,5х32х40</t>
  </si>
  <si>
    <t>Щетка металлографитная МГ 10х25х32</t>
  </si>
  <si>
    <t>Щетка металлографитная МГ 8х12,5х32</t>
  </si>
  <si>
    <t>Изолятор опорный ИО-1-2,5У3</t>
  </si>
  <si>
    <t>Щетка эл.графитированная ЭГ-4 22х30х60</t>
  </si>
  <si>
    <t>Изолятор ПС-120Б</t>
  </si>
  <si>
    <t>Щетка металлографитная МГ 20х50х60</t>
  </si>
  <si>
    <t>Щетка меднографитная МГ 20х32х60</t>
  </si>
  <si>
    <t>Щетка меднографитная МГ 22х30х60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</si>
</sst>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workbookViewId="0" topLeftCell="A1">
      <selection activeCell="A38" sqref="A38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1394029</v>
      </c>
      <c r="C8" s="25">
        <v>153507</v>
      </c>
      <c r="D8" s="26" t="s">
        <v>33</v>
      </c>
      <c r="E8" s="23" t="s">
        <v>31</v>
      </c>
      <c r="F8" s="37">
        <v>15</v>
      </c>
      <c r="G8" s="32" t="s">
        <v>30</v>
      </c>
      <c r="H8" s="27" t="s">
        <v>34</v>
      </c>
      <c r="I8" s="34">
        <v>284.31</v>
      </c>
      <c r="J8" s="34">
        <v>4264.65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1001116</v>
      </c>
      <c r="C9" s="25">
        <v>353403</v>
      </c>
      <c r="D9" s="26" t="s">
        <v>35</v>
      </c>
      <c r="E9" s="23" t="s">
        <v>31</v>
      </c>
      <c r="F9" s="37">
        <v>6</v>
      </c>
      <c r="G9" s="32" t="s">
        <v>30</v>
      </c>
      <c r="H9" s="27" t="s">
        <v>36</v>
      </c>
      <c r="I9" s="34">
        <v>312.3</v>
      </c>
      <c r="J9" s="34">
        <v>1873.8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1432595</v>
      </c>
      <c r="C10" s="25">
        <v>353406</v>
      </c>
      <c r="D10" s="26" t="s">
        <v>37</v>
      </c>
      <c r="E10" s="23" t="s">
        <v>31</v>
      </c>
      <c r="F10" s="37">
        <v>10</v>
      </c>
      <c r="G10" s="32" t="s">
        <v>30</v>
      </c>
      <c r="H10" s="27" t="s">
        <v>36</v>
      </c>
      <c r="I10" s="34">
        <v>721.59</v>
      </c>
      <c r="J10" s="34">
        <v>7215.9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1814758</v>
      </c>
      <c r="C11" s="25">
        <v>353410</v>
      </c>
      <c r="D11" s="26" t="s">
        <v>38</v>
      </c>
      <c r="E11" s="23" t="s">
        <v>31</v>
      </c>
      <c r="F11" s="37">
        <v>6</v>
      </c>
      <c r="G11" s="32" t="s">
        <v>30</v>
      </c>
      <c r="H11" s="27" t="s">
        <v>36</v>
      </c>
      <c r="I11" s="34">
        <v>259.93</v>
      </c>
      <c r="J11" s="34">
        <v>1559.58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1814758</v>
      </c>
      <c r="C12" s="25">
        <v>353410</v>
      </c>
      <c r="D12" s="26" t="s">
        <v>38</v>
      </c>
      <c r="E12" s="23" t="s">
        <v>31</v>
      </c>
      <c r="F12" s="37">
        <v>6</v>
      </c>
      <c r="G12" s="32" t="s">
        <v>30</v>
      </c>
      <c r="H12" s="27" t="s">
        <v>36</v>
      </c>
      <c r="I12" s="34">
        <v>252.17</v>
      </c>
      <c r="J12" s="34">
        <v>1513.02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1815072</v>
      </c>
      <c r="C13" s="25">
        <v>353415</v>
      </c>
      <c r="D13" s="26" t="s">
        <v>39</v>
      </c>
      <c r="E13" s="23" t="s">
        <v>31</v>
      </c>
      <c r="F13" s="37">
        <v>6</v>
      </c>
      <c r="G13" s="32" t="s">
        <v>30</v>
      </c>
      <c r="H13" s="27" t="s">
        <v>36</v>
      </c>
      <c r="I13" s="34">
        <v>269.63</v>
      </c>
      <c r="J13" s="34">
        <v>1617.78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1815072</v>
      </c>
      <c r="C14" s="25">
        <v>353415</v>
      </c>
      <c r="D14" s="26" t="s">
        <v>39</v>
      </c>
      <c r="E14" s="23" t="s">
        <v>31</v>
      </c>
      <c r="F14" s="37">
        <v>4</v>
      </c>
      <c r="G14" s="32" t="s">
        <v>30</v>
      </c>
      <c r="H14" s="27" t="s">
        <v>36</v>
      </c>
      <c r="I14" s="34">
        <v>217.25</v>
      </c>
      <c r="J14" s="34">
        <v>869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1011529</v>
      </c>
      <c r="C15" s="25">
        <v>351828</v>
      </c>
      <c r="D15" s="26" t="s">
        <v>40</v>
      </c>
      <c r="E15" s="23" t="s">
        <v>31</v>
      </c>
      <c r="F15" s="37">
        <v>12</v>
      </c>
      <c r="G15" s="32" t="s">
        <v>30</v>
      </c>
      <c r="H15" s="27" t="s">
        <v>36</v>
      </c>
      <c r="I15" s="34">
        <v>558.11</v>
      </c>
      <c r="J15" s="34">
        <v>6697.32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1262512</v>
      </c>
      <c r="C16" s="25">
        <v>351824</v>
      </c>
      <c r="D16" s="26" t="s">
        <v>41</v>
      </c>
      <c r="E16" s="23" t="s">
        <v>31</v>
      </c>
      <c r="F16" s="37">
        <v>10</v>
      </c>
      <c r="G16" s="32" t="s">
        <v>30</v>
      </c>
      <c r="H16" s="27" t="s">
        <v>36</v>
      </c>
      <c r="I16" s="34">
        <v>51.32</v>
      </c>
      <c r="J16" s="34">
        <v>513.2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1262512</v>
      </c>
      <c r="C17" s="25">
        <v>351824</v>
      </c>
      <c r="D17" s="26" t="s">
        <v>41</v>
      </c>
      <c r="E17" s="23" t="s">
        <v>31</v>
      </c>
      <c r="F17" s="37">
        <v>10</v>
      </c>
      <c r="G17" s="32" t="s">
        <v>30</v>
      </c>
      <c r="H17" s="27" t="s">
        <v>36</v>
      </c>
      <c r="I17" s="34">
        <v>43.89</v>
      </c>
      <c r="J17" s="34">
        <v>438.9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1111533</v>
      </c>
      <c r="C18" s="25">
        <v>354636</v>
      </c>
      <c r="D18" s="26" t="s">
        <v>42</v>
      </c>
      <c r="E18" s="23" t="s">
        <v>31</v>
      </c>
      <c r="F18" s="37">
        <v>88</v>
      </c>
      <c r="G18" s="32" t="s">
        <v>30</v>
      </c>
      <c r="H18" s="27" t="s">
        <v>36</v>
      </c>
      <c r="I18" s="34">
        <v>1540.38</v>
      </c>
      <c r="J18" s="34">
        <v>135553.44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1220587</v>
      </c>
      <c r="C19" s="25">
        <v>353408</v>
      </c>
      <c r="D19" s="26" t="s">
        <v>43</v>
      </c>
      <c r="E19" s="23" t="s">
        <v>31</v>
      </c>
      <c r="F19" s="37">
        <v>2</v>
      </c>
      <c r="G19" s="32" t="s">
        <v>30</v>
      </c>
      <c r="H19" s="27" t="s">
        <v>36</v>
      </c>
      <c r="I19" s="34">
        <v>581.93</v>
      </c>
      <c r="J19" s="34">
        <v>1163.86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1181935</v>
      </c>
      <c r="C20" s="25">
        <v>353414</v>
      </c>
      <c r="D20" s="26" t="s">
        <v>44</v>
      </c>
      <c r="E20" s="23" t="s">
        <v>31</v>
      </c>
      <c r="F20" s="37">
        <v>5</v>
      </c>
      <c r="G20" s="32" t="s">
        <v>30</v>
      </c>
      <c r="H20" s="27" t="s">
        <v>36</v>
      </c>
      <c r="I20" s="34">
        <v>737.12</v>
      </c>
      <c r="J20" s="34">
        <v>3685.6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1165646</v>
      </c>
      <c r="C21" s="25">
        <v>353419</v>
      </c>
      <c r="D21" s="26" t="s">
        <v>45</v>
      </c>
      <c r="E21" s="23" t="s">
        <v>31</v>
      </c>
      <c r="F21" s="37">
        <v>15</v>
      </c>
      <c r="G21" s="32" t="s">
        <v>30</v>
      </c>
      <c r="H21" s="27" t="s">
        <v>36</v>
      </c>
      <c r="I21" s="34">
        <v>2502.32</v>
      </c>
      <c r="J21" s="34">
        <v>37534.8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1198699</v>
      </c>
      <c r="C22" s="25">
        <v>353407</v>
      </c>
      <c r="D22" s="26" t="s">
        <v>46</v>
      </c>
      <c r="E22" s="23" t="s">
        <v>31</v>
      </c>
      <c r="F22" s="37">
        <v>4</v>
      </c>
      <c r="G22" s="32" t="s">
        <v>30</v>
      </c>
      <c r="H22" s="27" t="s">
        <v>36</v>
      </c>
      <c r="I22" s="34">
        <v>17942.97</v>
      </c>
      <c r="J22" s="34">
        <v>71771.88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1146987</v>
      </c>
      <c r="C23" s="25">
        <v>353452</v>
      </c>
      <c r="D23" s="26" t="s">
        <v>47</v>
      </c>
      <c r="E23" s="23" t="s">
        <v>31</v>
      </c>
      <c r="F23" s="37">
        <v>15</v>
      </c>
      <c r="G23" s="32" t="s">
        <v>30</v>
      </c>
      <c r="H23" s="27" t="s">
        <v>36</v>
      </c>
      <c r="I23" s="34">
        <v>347.58</v>
      </c>
      <c r="J23" s="34">
        <v>5213.7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1542890</v>
      </c>
      <c r="C24" s="25">
        <v>153568</v>
      </c>
      <c r="D24" s="26" t="s">
        <v>48</v>
      </c>
      <c r="E24" s="23" t="s">
        <v>31</v>
      </c>
      <c r="F24" s="37">
        <v>64</v>
      </c>
      <c r="G24" s="32" t="s">
        <v>30</v>
      </c>
      <c r="H24" s="27" t="s">
        <v>34</v>
      </c>
      <c r="I24" s="34">
        <v>929.91</v>
      </c>
      <c r="J24" s="34">
        <v>59514.24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1542889</v>
      </c>
      <c r="C25" s="25">
        <v>153567</v>
      </c>
      <c r="D25" s="26" t="s">
        <v>49</v>
      </c>
      <c r="E25" s="23" t="s">
        <v>31</v>
      </c>
      <c r="F25" s="37">
        <v>35</v>
      </c>
      <c r="G25" s="32" t="s">
        <v>30</v>
      </c>
      <c r="H25" s="27" t="s">
        <v>34</v>
      </c>
      <c r="I25" s="34">
        <v>944.44</v>
      </c>
      <c r="J25" s="34">
        <v>33055.4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1542178</v>
      </c>
      <c r="C26" s="25">
        <v>153563</v>
      </c>
      <c r="D26" s="26" t="s">
        <v>50</v>
      </c>
      <c r="E26" s="23" t="s">
        <v>31</v>
      </c>
      <c r="F26" s="37">
        <v>55</v>
      </c>
      <c r="G26" s="32" t="s">
        <v>30</v>
      </c>
      <c r="H26" s="27" t="s">
        <v>34</v>
      </c>
      <c r="I26" s="34">
        <v>473.81</v>
      </c>
      <c r="J26" s="34">
        <v>26059.55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1542177</v>
      </c>
      <c r="C27" s="25">
        <v>153562</v>
      </c>
      <c r="D27" s="26" t="s">
        <v>51</v>
      </c>
      <c r="E27" s="23" t="s">
        <v>31</v>
      </c>
      <c r="F27" s="37">
        <v>39</v>
      </c>
      <c r="G27" s="32" t="s">
        <v>30</v>
      </c>
      <c r="H27" s="27" t="s">
        <v>34</v>
      </c>
      <c r="I27" s="34">
        <v>315.85</v>
      </c>
      <c r="J27" s="34">
        <v>12318.15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1542490</v>
      </c>
      <c r="C28" s="25">
        <v>153527</v>
      </c>
      <c r="D28" s="26" t="s">
        <v>52</v>
      </c>
      <c r="E28" s="23" t="s">
        <v>31</v>
      </c>
      <c r="F28" s="37">
        <v>11</v>
      </c>
      <c r="G28" s="32" t="s">
        <v>30</v>
      </c>
      <c r="H28" s="27" t="s">
        <v>34</v>
      </c>
      <c r="I28" s="34">
        <v>159.83</v>
      </c>
      <c r="J28" s="34">
        <v>1758.13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1542490</v>
      </c>
      <c r="C29" s="25">
        <v>153527</v>
      </c>
      <c r="D29" s="26" t="s">
        <v>52</v>
      </c>
      <c r="E29" s="23" t="s">
        <v>31</v>
      </c>
      <c r="F29" s="37">
        <v>29</v>
      </c>
      <c r="G29" s="32" t="s">
        <v>30</v>
      </c>
      <c r="H29" s="27" t="s">
        <v>34</v>
      </c>
      <c r="I29" s="34">
        <v>159.83</v>
      </c>
      <c r="J29" s="34">
        <v>4635.07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1153604</v>
      </c>
      <c r="C30" s="25">
        <v>354141</v>
      </c>
      <c r="D30" s="26" t="s">
        <v>53</v>
      </c>
      <c r="E30" s="23" t="s">
        <v>31</v>
      </c>
      <c r="F30" s="37">
        <v>20</v>
      </c>
      <c r="G30" s="32" t="s">
        <v>30</v>
      </c>
      <c r="H30" s="27" t="s">
        <v>36</v>
      </c>
      <c r="I30" s="34">
        <v>257.93</v>
      </c>
      <c r="J30" s="34">
        <v>5158.6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1153604</v>
      </c>
      <c r="C31" s="25">
        <v>354141</v>
      </c>
      <c r="D31" s="26" t="s">
        <v>53</v>
      </c>
      <c r="E31" s="23" t="s">
        <v>31</v>
      </c>
      <c r="F31" s="37">
        <v>7</v>
      </c>
      <c r="G31" s="32" t="s">
        <v>30</v>
      </c>
      <c r="H31" s="27" t="s">
        <v>36</v>
      </c>
      <c r="I31" s="34">
        <v>261.41</v>
      </c>
      <c r="J31" s="34">
        <v>1829.87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1157180</v>
      </c>
      <c r="C32" s="25">
        <v>153508</v>
      </c>
      <c r="D32" s="26" t="s">
        <v>54</v>
      </c>
      <c r="E32" s="23" t="s">
        <v>31</v>
      </c>
      <c r="F32" s="37">
        <v>44</v>
      </c>
      <c r="G32" s="32" t="s">
        <v>30</v>
      </c>
      <c r="H32" s="27" t="s">
        <v>34</v>
      </c>
      <c r="I32" s="34">
        <v>241.54</v>
      </c>
      <c r="J32" s="34">
        <v>10627.76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1157180</v>
      </c>
      <c r="C33" s="25">
        <v>153508</v>
      </c>
      <c r="D33" s="26" t="s">
        <v>54</v>
      </c>
      <c r="E33" s="23" t="s">
        <v>31</v>
      </c>
      <c r="F33" s="37">
        <v>60</v>
      </c>
      <c r="G33" s="32" t="s">
        <v>30</v>
      </c>
      <c r="H33" s="27" t="s">
        <v>34</v>
      </c>
      <c r="I33" s="34">
        <v>237.62</v>
      </c>
      <c r="J33" s="34">
        <v>14257.2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1055640</v>
      </c>
      <c r="C34" s="25">
        <v>353360</v>
      </c>
      <c r="D34" s="26" t="s">
        <v>55</v>
      </c>
      <c r="E34" s="23" t="s">
        <v>31</v>
      </c>
      <c r="F34" s="37">
        <v>6</v>
      </c>
      <c r="G34" s="32" t="s">
        <v>30</v>
      </c>
      <c r="H34" s="27" t="s">
        <v>36</v>
      </c>
      <c r="I34" s="34">
        <v>951.14</v>
      </c>
      <c r="J34" s="34">
        <v>5706.84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1788947</v>
      </c>
      <c r="C35" s="25">
        <v>1788947</v>
      </c>
      <c r="D35" s="26" t="s">
        <v>56</v>
      </c>
      <c r="E35" s="23" t="s">
        <v>31</v>
      </c>
      <c r="F35" s="37">
        <v>50</v>
      </c>
      <c r="G35" s="32" t="s">
        <v>30</v>
      </c>
      <c r="H35" s="27" t="s">
        <v>34</v>
      </c>
      <c r="I35" s="34">
        <v>1706.45</v>
      </c>
      <c r="J35" s="34">
        <v>85322.5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1244794</v>
      </c>
      <c r="C36" s="25">
        <v>157020</v>
      </c>
      <c r="D36" s="26" t="s">
        <v>57</v>
      </c>
      <c r="E36" s="23" t="s">
        <v>31</v>
      </c>
      <c r="F36" s="37">
        <v>67</v>
      </c>
      <c r="G36" s="32" t="s">
        <v>30</v>
      </c>
      <c r="H36" s="27" t="s">
        <v>34</v>
      </c>
      <c r="I36" s="34">
        <v>1.96</v>
      </c>
      <c r="J36" s="34">
        <v>131.32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1244793</v>
      </c>
      <c r="C37" s="25">
        <v>151909</v>
      </c>
      <c r="D37" s="26" t="s">
        <v>58</v>
      </c>
      <c r="E37" s="23" t="s">
        <v>31</v>
      </c>
      <c r="F37" s="37">
        <v>100</v>
      </c>
      <c r="G37" s="32" t="s">
        <v>30</v>
      </c>
      <c r="H37" s="27" t="s">
        <v>34</v>
      </c>
      <c r="I37" s="34">
        <v>354.61</v>
      </c>
      <c r="J37" s="34">
        <v>35461</v>
      </c>
      <c r="K37" s="38"/>
      <c r="L37" s="33"/>
      <c r="M37" s="20"/>
      <c r="N37" s="9"/>
    </row>
    <row r="38" spans="1:14" s="4" customFormat="1" ht="16.5" customHeight="1">
      <c r="A38" s="51" t="s">
        <v>2</v>
      </c>
      <c r="B38" s="52"/>
      <c r="C38" s="52"/>
      <c r="D38" s="52"/>
      <c r="E38" s="52"/>
      <c r="F38" s="52"/>
      <c r="G38" s="52"/>
      <c r="H38" s="52"/>
      <c r="I38" s="53"/>
      <c r="J38" s="28">
        <f>SUM(J8:J37)</f>
        <v>577322.0599999999</v>
      </c>
      <c r="K38" s="30"/>
      <c r="L38" s="30"/>
      <c r="M38" s="30"/>
      <c r="N38" s="15" t="s">
        <v>16</v>
      </c>
    </row>
    <row r="39" spans="1:14" ht="25.5" customHeight="1">
      <c r="A39" s="44" t="s">
        <v>15</v>
      </c>
      <c r="B39" s="65"/>
      <c r="C39" s="65"/>
      <c r="D39" s="65"/>
      <c r="E39" s="65"/>
      <c r="F39" s="65"/>
      <c r="G39" s="65"/>
      <c r="H39" s="65"/>
      <c r="I39" s="21"/>
      <c r="J39" s="36">
        <f>ROUND(J38*1.2,2)</f>
        <v>692786.47</v>
      </c>
      <c r="K39" s="39"/>
      <c r="L39" s="31"/>
      <c r="M39" s="31"/>
      <c r="N39" s="14" t="s">
        <v>26</v>
      </c>
    </row>
    <row r="40" spans="1:14" s="7" customFormat="1" ht="32.25" customHeight="1">
      <c r="A40" s="48" t="s">
        <v>1</v>
      </c>
      <c r="B40" s="48"/>
      <c r="C40" s="4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 customHeight="1">
      <c r="A41" s="47" t="s">
        <v>6</v>
      </c>
      <c r="B41" s="47"/>
      <c r="C41" s="47"/>
      <c r="D41" s="47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.75" customHeight="1">
      <c r="A42" s="47" t="s">
        <v>7</v>
      </c>
      <c r="B42" s="47"/>
      <c r="C42" s="47"/>
      <c r="D42" s="47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.75" customHeight="1">
      <c r="A43" s="47" t="s">
        <v>28</v>
      </c>
      <c r="B43" s="47"/>
      <c r="C43" s="47"/>
      <c r="D43" s="47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5" ht="60" customHeight="1">
      <c r="A44" s="47" t="s">
        <v>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16"/>
    </row>
    <row r="45" spans="1:13" ht="28.5" customHeight="1">
      <c r="A45" s="46" t="s">
        <v>17</v>
      </c>
      <c r="B45" s="46"/>
      <c r="C45" s="46"/>
      <c r="D45" s="46"/>
      <c r="E45" s="46"/>
      <c r="F45" s="17"/>
      <c r="G45" s="18"/>
      <c r="H45" s="18"/>
      <c r="I45" s="19"/>
      <c r="J45" s="19"/>
      <c r="K45" s="19"/>
      <c r="L45" s="19"/>
      <c r="M45" s="19"/>
    </row>
    <row r="46" spans="1:13" ht="28.5" customHeight="1">
      <c r="A46" s="40" t="s">
        <v>18</v>
      </c>
      <c r="B46" s="40" t="s">
        <v>19</v>
      </c>
      <c r="C46" s="40"/>
      <c r="D46" s="40"/>
      <c r="E46" s="40"/>
      <c r="F46" s="41" t="s">
        <v>20</v>
      </c>
      <c r="G46" s="41"/>
      <c r="H46" s="41"/>
      <c r="I46" s="19"/>
      <c r="J46" s="19"/>
      <c r="K46" s="19"/>
      <c r="L46" s="19"/>
      <c r="M46" s="19"/>
    </row>
    <row r="47" spans="4:14" ht="15">
      <c r="D47" s="3"/>
      <c r="E47" s="6"/>
      <c r="F47" s="3"/>
      <c r="G47" s="3"/>
      <c r="H47" s="3"/>
      <c r="I47" s="3"/>
      <c r="J47" s="3"/>
      <c r="K47" s="3"/>
      <c r="L47" s="3"/>
      <c r="M47" s="3"/>
      <c r="N47" s="7"/>
    </row>
  </sheetData>
  <sheetProtection/>
  <autoFilter ref="A7:N46"/>
  <mergeCells count="26">
    <mergeCell ref="A1:N1"/>
    <mergeCell ref="A42:D42"/>
    <mergeCell ref="A43:D43"/>
    <mergeCell ref="A41:D41"/>
    <mergeCell ref="B5:B6"/>
    <mergeCell ref="J4:J6"/>
    <mergeCell ref="B4:H4"/>
    <mergeCell ref="M4:M6"/>
    <mergeCell ref="E5:E6"/>
    <mergeCell ref="A39:H39"/>
    <mergeCell ref="A2:N2"/>
    <mergeCell ref="L4:L6"/>
    <mergeCell ref="D5:D6"/>
    <mergeCell ref="A4:A6"/>
    <mergeCell ref="I4:I6"/>
    <mergeCell ref="K4:K6"/>
    <mergeCell ref="A46:E46"/>
    <mergeCell ref="F46:H46"/>
    <mergeCell ref="F5:F6"/>
    <mergeCell ref="G5:H5"/>
    <mergeCell ref="C5:C6"/>
    <mergeCell ref="A45:E45"/>
    <mergeCell ref="A44:N44"/>
    <mergeCell ref="A40:C40"/>
    <mergeCell ref="N4:N6"/>
    <mergeCell ref="A38:I38"/>
  </mergeCells>
  <dataValidations count="1">
    <dataValidation operator="lessThanOrEqual" allowBlank="1" showInputMessage="1" showErrorMessage="1" sqref="B8:B3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2022-12-03T06:20:42Z</dcterms:modified>
  <cp:category/>
  <cp:version/>
  <cp:contentType/>
  <cp:contentStatus/>
</cp:coreProperties>
</file>