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'РНХн'!$A$7:$N$37</definedName>
    <definedName name="_xlnm.Print_Area" localSheetId="0">'РНХн'!$A$1:$N$37</definedName>
  </definedNames>
  <calcPr fullCalcOnLoad="1"/>
</workbook>
</file>

<file path=xl/sharedStrings.xml><?xml version="1.0" encoding="utf-8"?>
<sst xmlns="http://schemas.openxmlformats.org/spreadsheetml/2006/main" count="116" uniqueCount="52">
  <si>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</si>
  <si>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</si>
  <si>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</si>
  <si>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</si>
  <si>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</si>
  <si>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</si>
  <si>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</si>
  <si>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</si>
  <si>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</si>
  <si>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</si>
  <si>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</si>
  <si>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</si>
  <si>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</si>
  <si>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</si>
  <si>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</si>
  <si>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</si>
  <si>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</si>
  <si>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</si>
  <si>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</si>
  <si>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</si>
  <si>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</si>
  <si>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</si>
  <si>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</si>
  <si>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</si>
  <si>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</si>
  <si>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</si>
  <si>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</si>
  <si>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</si>
  <si>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</si>
  <si>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</si>
  <si>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</si>
  <si>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</si>
  <si>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Лот № 2022-12-24 Трансформаторы</t>
  </si>
  <si>
    <t>ТРАНСФОРМАТОР Т 0.66 20/5</t>
  </si>
  <si>
    <t>ЦентрСклад 95</t>
  </si>
  <si>
    <t>Тр-р ТЛМ-10-1-0,5/10P10-10ВА/15ВА-3</t>
  </si>
  <si>
    <t>Трансформатор тока Т-0,66 50/5</t>
  </si>
  <si>
    <t>Тр-р ТЛК-10-5-0,5/10P-100/5 У3</t>
  </si>
  <si>
    <t>Трансформатор ТШП-0,66-5-0,5S-1500/5У3</t>
  </si>
  <si>
    <t>Тр-р ТШП-0,66-II-5-0,5S-500/5 У3</t>
  </si>
  <si>
    <t>Тр-р ОСОВ-0,63 220/36В</t>
  </si>
  <si>
    <t>Трансформатор тока ТПЛ 10/10P-150/5У3</t>
  </si>
  <si>
    <t>Тр-р ОСМ1-0,063 220/220В</t>
  </si>
  <si>
    <t>Трансформатор ТОР P/n CSH120</t>
  </si>
  <si>
    <t>Трансформатор ТПОЛ-10-0,5/10P-150/5У3</t>
  </si>
  <si>
    <t>Трансформатор тока ТПЛ-10с 0,5/10P 200/5</t>
  </si>
  <si>
    <t>Трансформатор тока Т-0,66 30/5</t>
  </si>
  <si>
    <t>Трансформатор тока Т-0,66 75/5</t>
  </si>
  <si>
    <t>162278</t>
  </si>
  <si>
    <t>Тр-р ТОЛ-СЭЩ-10-11-0,5/10P-10/15-100/5У2</t>
  </si>
  <si>
    <t>Тр-р ТЛК-10-5-0,5S/10P-75/5 У3</t>
  </si>
  <si>
    <t>Трансформатор тока ТЛК-10 100/5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</si>
</sst>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SheetLayoutView="100" workbookViewId="0" topLeftCell="A1">
      <selection activeCell="A29" sqref="A29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1127539</v>
      </c>
      <c r="C8" s="25">
        <v>352837</v>
      </c>
      <c r="D8" s="26" t="s">
        <v>33</v>
      </c>
      <c r="E8" s="23" t="s">
        <v>31</v>
      </c>
      <c r="F8" s="37">
        <v>6</v>
      </c>
      <c r="G8" s="32" t="s">
        <v>30</v>
      </c>
      <c r="H8" s="27" t="s">
        <v>34</v>
      </c>
      <c r="I8" s="34">
        <v>724.35</v>
      </c>
      <c r="J8" s="34">
        <v>4346.1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1390291</v>
      </c>
      <c r="C9" s="25">
        <v>356560</v>
      </c>
      <c r="D9" s="26" t="s">
        <v>35</v>
      </c>
      <c r="E9" s="23" t="s">
        <v>31</v>
      </c>
      <c r="F9" s="37">
        <v>6</v>
      </c>
      <c r="G9" s="32" t="s">
        <v>30</v>
      </c>
      <c r="H9" s="27" t="s">
        <v>34</v>
      </c>
      <c r="I9" s="34">
        <v>24036.29</v>
      </c>
      <c r="J9" s="34">
        <v>144217.74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1037560</v>
      </c>
      <c r="C10" s="25">
        <v>160463</v>
      </c>
      <c r="D10" s="26" t="s">
        <v>36</v>
      </c>
      <c r="E10" s="23" t="s">
        <v>31</v>
      </c>
      <c r="F10" s="37">
        <v>1</v>
      </c>
      <c r="G10" s="32" t="s">
        <v>30</v>
      </c>
      <c r="H10" s="27" t="s">
        <v>34</v>
      </c>
      <c r="I10" s="34">
        <v>854.08</v>
      </c>
      <c r="J10" s="34">
        <v>854.08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1438174</v>
      </c>
      <c r="C11" s="25">
        <v>353428</v>
      </c>
      <c r="D11" s="26" t="s">
        <v>37</v>
      </c>
      <c r="E11" s="23" t="s">
        <v>31</v>
      </c>
      <c r="F11" s="37">
        <v>4</v>
      </c>
      <c r="G11" s="32" t="s">
        <v>30</v>
      </c>
      <c r="H11" s="27" t="s">
        <v>34</v>
      </c>
      <c r="I11" s="34">
        <v>33864.33</v>
      </c>
      <c r="J11" s="34">
        <v>135457.32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1344198</v>
      </c>
      <c r="C12" s="25">
        <v>357912</v>
      </c>
      <c r="D12" s="26" t="s">
        <v>38</v>
      </c>
      <c r="E12" s="23" t="s">
        <v>31</v>
      </c>
      <c r="F12" s="37">
        <v>3</v>
      </c>
      <c r="G12" s="32" t="s">
        <v>30</v>
      </c>
      <c r="H12" s="27" t="s">
        <v>34</v>
      </c>
      <c r="I12" s="34">
        <v>588.01</v>
      </c>
      <c r="J12" s="34">
        <v>1764.03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1742718</v>
      </c>
      <c r="C13" s="25">
        <v>353271</v>
      </c>
      <c r="D13" s="26" t="s">
        <v>39</v>
      </c>
      <c r="E13" s="23" t="s">
        <v>31</v>
      </c>
      <c r="F13" s="37">
        <v>3</v>
      </c>
      <c r="G13" s="32" t="s">
        <v>30</v>
      </c>
      <c r="H13" s="27" t="s">
        <v>34</v>
      </c>
      <c r="I13" s="34">
        <v>595.18</v>
      </c>
      <c r="J13" s="34">
        <v>1785.54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1773067</v>
      </c>
      <c r="C14" s="25">
        <v>352461</v>
      </c>
      <c r="D14" s="26" t="s">
        <v>40</v>
      </c>
      <c r="E14" s="23" t="s">
        <v>31</v>
      </c>
      <c r="F14" s="37">
        <v>5</v>
      </c>
      <c r="G14" s="32" t="s">
        <v>30</v>
      </c>
      <c r="H14" s="27" t="s">
        <v>34</v>
      </c>
      <c r="I14" s="34">
        <v>3035.69</v>
      </c>
      <c r="J14" s="34">
        <v>15178.45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1005397</v>
      </c>
      <c r="C15" s="25">
        <v>358073</v>
      </c>
      <c r="D15" s="26" t="s">
        <v>41</v>
      </c>
      <c r="E15" s="23" t="s">
        <v>31</v>
      </c>
      <c r="F15" s="37">
        <v>2</v>
      </c>
      <c r="G15" s="32" t="s">
        <v>30</v>
      </c>
      <c r="H15" s="27" t="s">
        <v>34</v>
      </c>
      <c r="I15" s="34">
        <v>26710.32</v>
      </c>
      <c r="J15" s="34">
        <v>53420.64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1177126</v>
      </c>
      <c r="C16" s="25">
        <v>161224</v>
      </c>
      <c r="D16" s="26" t="s">
        <v>42</v>
      </c>
      <c r="E16" s="23" t="s">
        <v>31</v>
      </c>
      <c r="F16" s="37">
        <v>2</v>
      </c>
      <c r="G16" s="32" t="s">
        <v>30</v>
      </c>
      <c r="H16" s="27" t="s">
        <v>34</v>
      </c>
      <c r="I16" s="34">
        <v>2009.05</v>
      </c>
      <c r="J16" s="34">
        <v>4018.1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1208421</v>
      </c>
      <c r="C17" s="25">
        <v>1208421</v>
      </c>
      <c r="D17" s="26" t="s">
        <v>43</v>
      </c>
      <c r="E17" s="23" t="s">
        <v>31</v>
      </c>
      <c r="F17" s="37">
        <v>1</v>
      </c>
      <c r="G17" s="32" t="s">
        <v>30</v>
      </c>
      <c r="H17" s="27" t="s">
        <v>34</v>
      </c>
      <c r="I17" s="34">
        <v>22648.53</v>
      </c>
      <c r="J17" s="34">
        <v>22648.53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1208421</v>
      </c>
      <c r="C18" s="25">
        <v>1208421</v>
      </c>
      <c r="D18" s="26" t="s">
        <v>43</v>
      </c>
      <c r="E18" s="23" t="s">
        <v>31</v>
      </c>
      <c r="F18" s="37">
        <v>3</v>
      </c>
      <c r="G18" s="32" t="s">
        <v>30</v>
      </c>
      <c r="H18" s="27" t="s">
        <v>34</v>
      </c>
      <c r="I18" s="34">
        <v>20658.68</v>
      </c>
      <c r="J18" s="34">
        <v>61976.04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1162243</v>
      </c>
      <c r="C19" s="25">
        <v>350548</v>
      </c>
      <c r="D19" s="26" t="s">
        <v>44</v>
      </c>
      <c r="E19" s="23" t="s">
        <v>31</v>
      </c>
      <c r="F19" s="37">
        <v>3</v>
      </c>
      <c r="G19" s="32" t="s">
        <v>30</v>
      </c>
      <c r="H19" s="27" t="s">
        <v>34</v>
      </c>
      <c r="I19" s="34">
        <v>34105.69</v>
      </c>
      <c r="J19" s="34">
        <v>102317.07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1228872</v>
      </c>
      <c r="C20" s="25">
        <v>1228872</v>
      </c>
      <c r="D20" s="26" t="s">
        <v>45</v>
      </c>
      <c r="E20" s="23" t="s">
        <v>31</v>
      </c>
      <c r="F20" s="37">
        <v>2</v>
      </c>
      <c r="G20" s="32" t="s">
        <v>30</v>
      </c>
      <c r="H20" s="27" t="s">
        <v>34</v>
      </c>
      <c r="I20" s="34">
        <v>25360.97</v>
      </c>
      <c r="J20" s="34">
        <v>50721.94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1228872</v>
      </c>
      <c r="C21" s="25">
        <v>1228872</v>
      </c>
      <c r="D21" s="26" t="s">
        <v>45</v>
      </c>
      <c r="E21" s="23" t="s">
        <v>31</v>
      </c>
      <c r="F21" s="37">
        <v>2</v>
      </c>
      <c r="G21" s="32" t="s">
        <v>30</v>
      </c>
      <c r="H21" s="27" t="s">
        <v>34</v>
      </c>
      <c r="I21" s="34">
        <v>25360.97</v>
      </c>
      <c r="J21" s="34">
        <v>50721.94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1040727</v>
      </c>
      <c r="C22" s="25">
        <v>352154</v>
      </c>
      <c r="D22" s="26" t="s">
        <v>46</v>
      </c>
      <c r="E22" s="23" t="s">
        <v>31</v>
      </c>
      <c r="F22" s="37">
        <v>1</v>
      </c>
      <c r="G22" s="32" t="s">
        <v>30</v>
      </c>
      <c r="H22" s="27" t="s">
        <v>34</v>
      </c>
      <c r="I22" s="34">
        <v>724.35</v>
      </c>
      <c r="J22" s="34">
        <v>724.35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1040727</v>
      </c>
      <c r="C23" s="25">
        <v>352154</v>
      </c>
      <c r="D23" s="26" t="s">
        <v>46</v>
      </c>
      <c r="E23" s="23" t="s">
        <v>31</v>
      </c>
      <c r="F23" s="37">
        <v>10</v>
      </c>
      <c r="G23" s="32" t="s">
        <v>30</v>
      </c>
      <c r="H23" s="27" t="s">
        <v>34</v>
      </c>
      <c r="I23" s="34">
        <v>1891.08</v>
      </c>
      <c r="J23" s="34">
        <v>18910.8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1040727</v>
      </c>
      <c r="C24" s="25">
        <v>352154</v>
      </c>
      <c r="D24" s="26" t="s">
        <v>46</v>
      </c>
      <c r="E24" s="23" t="s">
        <v>31</v>
      </c>
      <c r="F24" s="37">
        <v>1</v>
      </c>
      <c r="G24" s="32" t="s">
        <v>30</v>
      </c>
      <c r="H24" s="27" t="s">
        <v>34</v>
      </c>
      <c r="I24" s="34">
        <v>423.4</v>
      </c>
      <c r="J24" s="34">
        <v>423.4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1040726</v>
      </c>
      <c r="C25" s="25">
        <v>355544</v>
      </c>
      <c r="D25" s="26" t="s">
        <v>47</v>
      </c>
      <c r="E25" s="23" t="s">
        <v>31</v>
      </c>
      <c r="F25" s="37">
        <v>1</v>
      </c>
      <c r="G25" s="32" t="s">
        <v>30</v>
      </c>
      <c r="H25" s="27" t="s">
        <v>34</v>
      </c>
      <c r="I25" s="34">
        <v>480.01</v>
      </c>
      <c r="J25" s="34">
        <v>480.01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1244217</v>
      </c>
      <c r="C26" s="25" t="s">
        <v>48</v>
      </c>
      <c r="D26" s="26" t="s">
        <v>49</v>
      </c>
      <c r="E26" s="23" t="s">
        <v>31</v>
      </c>
      <c r="F26" s="37">
        <v>6</v>
      </c>
      <c r="G26" s="32" t="s">
        <v>30</v>
      </c>
      <c r="H26" s="27" t="s">
        <v>34</v>
      </c>
      <c r="I26" s="34">
        <v>18485.81</v>
      </c>
      <c r="J26" s="34">
        <v>110914.86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1666968</v>
      </c>
      <c r="C27" s="25">
        <v>1666968</v>
      </c>
      <c r="D27" s="26" t="s">
        <v>50</v>
      </c>
      <c r="E27" s="23" t="s">
        <v>31</v>
      </c>
      <c r="F27" s="37">
        <v>6</v>
      </c>
      <c r="G27" s="32" t="s">
        <v>30</v>
      </c>
      <c r="H27" s="27" t="s">
        <v>34</v>
      </c>
      <c r="I27" s="34">
        <v>26694.96</v>
      </c>
      <c r="J27" s="34">
        <v>160169.76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1006373</v>
      </c>
      <c r="C28" s="25">
        <v>1006373</v>
      </c>
      <c r="D28" s="26" t="s">
        <v>51</v>
      </c>
      <c r="E28" s="23" t="s">
        <v>31</v>
      </c>
      <c r="F28" s="37">
        <v>9</v>
      </c>
      <c r="G28" s="32" t="s">
        <v>30</v>
      </c>
      <c r="H28" s="27" t="s">
        <v>34</v>
      </c>
      <c r="I28" s="34">
        <v>26694.96</v>
      </c>
      <c r="J28" s="34">
        <v>240254.64</v>
      </c>
      <c r="K28" s="38"/>
      <c r="L28" s="33"/>
      <c r="M28" s="20"/>
      <c r="N28" s="9"/>
    </row>
    <row r="29" spans="1:14" s="4" customFormat="1" ht="16.5" customHeight="1">
      <c r="A29" s="51" t="s">
        <v>2</v>
      </c>
      <c r="B29" s="52"/>
      <c r="C29" s="52"/>
      <c r="D29" s="52"/>
      <c r="E29" s="52"/>
      <c r="F29" s="52"/>
      <c r="G29" s="52"/>
      <c r="H29" s="52"/>
      <c r="I29" s="53"/>
      <c r="J29" s="28">
        <f>SUM(J8:J28)</f>
        <v>1181305.34</v>
      </c>
      <c r="K29" s="30"/>
      <c r="L29" s="30"/>
      <c r="M29" s="30"/>
      <c r="N29" s="15" t="s">
        <v>16</v>
      </c>
    </row>
    <row r="30" spans="1:14" ht="25.5" customHeight="1">
      <c r="A30" s="44" t="s">
        <v>15</v>
      </c>
      <c r="B30" s="65"/>
      <c r="C30" s="65"/>
      <c r="D30" s="65"/>
      <c r="E30" s="65"/>
      <c r="F30" s="65"/>
      <c r="G30" s="65"/>
      <c r="H30" s="65"/>
      <c r="I30" s="21"/>
      <c r="J30" s="36">
        <f>ROUND(J29*1.2,2)</f>
        <v>1417566.41</v>
      </c>
      <c r="K30" s="39"/>
      <c r="L30" s="31"/>
      <c r="M30" s="31"/>
      <c r="N30" s="14" t="s">
        <v>26</v>
      </c>
    </row>
    <row r="31" spans="1:14" s="7" customFormat="1" ht="32.25" customHeight="1">
      <c r="A31" s="48" t="s">
        <v>1</v>
      </c>
      <c r="B31" s="48"/>
      <c r="C31" s="48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5.75" customHeight="1">
      <c r="A32" s="47" t="s">
        <v>6</v>
      </c>
      <c r="B32" s="47"/>
      <c r="C32" s="47"/>
      <c r="D32" s="47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5.75" customHeight="1">
      <c r="A33" s="47" t="s">
        <v>7</v>
      </c>
      <c r="B33" s="47"/>
      <c r="C33" s="47"/>
      <c r="D33" s="47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5.75" customHeight="1">
      <c r="A34" s="47" t="s">
        <v>28</v>
      </c>
      <c r="B34" s="47"/>
      <c r="C34" s="47"/>
      <c r="D34" s="47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5" ht="60" customHeight="1">
      <c r="A35" s="47" t="s">
        <v>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16"/>
    </row>
    <row r="36" spans="1:13" ht="28.5" customHeight="1">
      <c r="A36" s="46" t="s">
        <v>17</v>
      </c>
      <c r="B36" s="46"/>
      <c r="C36" s="46"/>
      <c r="D36" s="46"/>
      <c r="E36" s="46"/>
      <c r="F36" s="17"/>
      <c r="G36" s="18"/>
      <c r="H36" s="18"/>
      <c r="I36" s="19"/>
      <c r="J36" s="19"/>
      <c r="K36" s="19"/>
      <c r="L36" s="19"/>
      <c r="M36" s="19"/>
    </row>
    <row r="37" spans="1:13" ht="28.5" customHeight="1">
      <c r="A37" s="40" t="s">
        <v>18</v>
      </c>
      <c r="B37" s="40" t="s">
        <v>19</v>
      </c>
      <c r="C37" s="40"/>
      <c r="D37" s="40"/>
      <c r="E37" s="40"/>
      <c r="F37" s="41" t="s">
        <v>20</v>
      </c>
      <c r="G37" s="41"/>
      <c r="H37" s="41"/>
      <c r="I37" s="19"/>
      <c r="J37" s="19"/>
      <c r="K37" s="19"/>
      <c r="L37" s="19"/>
      <c r="M37" s="19"/>
    </row>
    <row r="38" spans="4:14" ht="15">
      <c r="D38" s="3"/>
      <c r="E38" s="6"/>
      <c r="F38" s="3"/>
      <c r="G38" s="3"/>
      <c r="H38" s="3"/>
      <c r="I38" s="3"/>
      <c r="J38" s="3"/>
      <c r="K38" s="3"/>
      <c r="L38" s="3"/>
      <c r="M38" s="3"/>
      <c r="N38" s="7"/>
    </row>
  </sheetData>
  <sheetProtection/>
  <autoFilter ref="A7:N37"/>
  <mergeCells count="26">
    <mergeCell ref="A1:N1"/>
    <mergeCell ref="A33:D33"/>
    <mergeCell ref="A34:D34"/>
    <mergeCell ref="A32:D32"/>
    <mergeCell ref="B5:B6"/>
    <mergeCell ref="J4:J6"/>
    <mergeCell ref="B4:H4"/>
    <mergeCell ref="M4:M6"/>
    <mergeCell ref="E5:E6"/>
    <mergeCell ref="A30:H30"/>
    <mergeCell ref="A2:N2"/>
    <mergeCell ref="L4:L6"/>
    <mergeCell ref="D5:D6"/>
    <mergeCell ref="A4:A6"/>
    <mergeCell ref="I4:I6"/>
    <mergeCell ref="K4:K6"/>
    <mergeCell ref="A37:E37"/>
    <mergeCell ref="F37:H37"/>
    <mergeCell ref="F5:F6"/>
    <mergeCell ref="G5:H5"/>
    <mergeCell ref="C5:C6"/>
    <mergeCell ref="A36:E36"/>
    <mergeCell ref="A35:N35"/>
    <mergeCell ref="A31:C31"/>
    <mergeCell ref="N4:N6"/>
    <mergeCell ref="A29:I29"/>
  </mergeCells>
  <dataValidations count="1">
    <dataValidation operator="lessThanOrEqual" allowBlank="1" showInputMessage="1" showErrorMessage="1" sqref="B8:B2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2022-12-03T06:25:39Z</dcterms:modified>
  <cp:category/>
  <cp:version/>
  <cp:contentType/>
  <cp:contentStatus/>
</cp:coreProperties>
</file>