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'РНХн'!$A$7:$N$122</definedName>
    <definedName name="_xlnm.Print_Area" localSheetId="0">'РНХн'!$A$1:$N$122</definedName>
  </definedNames>
  <calcPr fullCalcOnLoad="1"/>
</workbook>
</file>

<file path=xl/sharedStrings.xml><?xml version="1.0" encoding="utf-8"?>
<sst xmlns="http://schemas.openxmlformats.org/spreadsheetml/2006/main" count="469" uniqueCount="151">
  <si>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</si>
  <si>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</si>
  <si>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</si>
  <si>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</si>
  <si>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</si>
  <si>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</si>
  <si>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</si>
  <si>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</si>
  <si>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</si>
  <si>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</si>
  <si>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</si>
  <si>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</si>
  <si>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</si>
  <si>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</si>
  <si>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</si>
  <si>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</si>
  <si>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</si>
  <si>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</si>
  <si>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</si>
  <si>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</si>
  <si>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</si>
  <si>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</si>
  <si>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</si>
  <si>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</si>
  <si>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</si>
  <si>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</si>
  <si>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</si>
  <si>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</si>
  <si>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</si>
  <si>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</si>
  <si>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</si>
  <si>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</si>
  <si>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</si>
  <si>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26</t>
  </si>
  <si>
    <t>ЦентрСклад 36</t>
  </si>
  <si>
    <t>КМП</t>
  </si>
  <si>
    <t>Лот № 2022-12-33 КИП и средства автоматизации</t>
  </si>
  <si>
    <t>ТЕРМОМЕТР ТТУ-2.(-35..+50)/163</t>
  </si>
  <si>
    <t>ЦентрСкл38Прибор</t>
  </si>
  <si>
    <t>СИГНАЛ ВК-4 ИСП.05 ПРИБОР ПРИЕМНО-КОНТРОЛЬНЫЙ</t>
  </si>
  <si>
    <t>УСТРОЙСТВО КОНТРОЛЯ СРАБАТЫВАНИЯ ДАТЧИКА ЗАГАЗОВАННОСТИ УЗС-24МИ</t>
  </si>
  <si>
    <t>КРЕПЕЖ КМЧ 08.895.166-51+КМЧ 08.895.104-50</t>
  </si>
  <si>
    <t>СУБМОДУЛЬ SC510 без CPU</t>
  </si>
  <si>
    <t>ОПРАВА УГЛОВАЯ ЗАЩИТНАЯ 285/104</t>
  </si>
  <si>
    <t>ПРЕДОХРАНИТЕЛЬ FUSE 250mA 250V</t>
  </si>
  <si>
    <t>КЛАВИАТУРА К-29545912</t>
  </si>
  <si>
    <t>ИП101-07е -к1(ШТ+ШТ) Извещатель пожарный тепловой взрывозащищенный кл. А2</t>
  </si>
  <si>
    <t>БЛОК ПИТАНИЯ МП BUS</t>
  </si>
  <si>
    <t>Шкаф связи ШС №186037 (исп.Ех)</t>
  </si>
  <si>
    <t>РАЗДЕЛИТЕЛЬ СРЕД BF-NL113-80-16А</t>
  </si>
  <si>
    <t>125060</t>
  </si>
  <si>
    <t>Ремкомплект регулятора давления РД-40-64</t>
  </si>
  <si>
    <t>030170</t>
  </si>
  <si>
    <t>Сегмент 9507-02.10.600</t>
  </si>
  <si>
    <t>ДМ5010Сг0Ех-0-2,5кгс/см-IV</t>
  </si>
  <si>
    <t>Блок ABB TU830V1 3BSE013234R1</t>
  </si>
  <si>
    <t>Фланец ответный DN25 PN40 по EN 1092-1</t>
  </si>
  <si>
    <t>ДМ 2005СГ-60МПА-1,5</t>
  </si>
  <si>
    <t>DK37/M8M DN25 PN40 VG49/4/1/T/-/3/1/0/0/</t>
  </si>
  <si>
    <t>Преобразователь 13ДИ30-1,0кгс/см2-0118-1</t>
  </si>
  <si>
    <t>Уровнемер Micropilot M FMR245-A3CMKBA2A</t>
  </si>
  <si>
    <t>Лот к рулетке Р10УЗГ</t>
  </si>
  <si>
    <t>ЦентрСклад 76</t>
  </si>
  <si>
    <t>Прибор ПФИ24-10Р</t>
  </si>
  <si>
    <t>Манометр МП3-У-1,5-40 кгс/см2 осевой</t>
  </si>
  <si>
    <t>Сигнализатор давления СДУ-М</t>
  </si>
  <si>
    <t>Манометр МП3-У-1,5-2,5 кгс/см2 рад б/фл</t>
  </si>
  <si>
    <t>Извещатель пожарный ИПР</t>
  </si>
  <si>
    <t>ЦентрСклад 95</t>
  </si>
  <si>
    <t>Бобышка (УКПГ)</t>
  </si>
  <si>
    <t>Прибор ППКП 019-4-1</t>
  </si>
  <si>
    <t>Табло ВЭЛ-Т-Н Загазовано (220АС)-14-УХЛ1</t>
  </si>
  <si>
    <t>Датчик ТХД ИБЯЛ 413226.051</t>
  </si>
  <si>
    <t>Тепловычислитель СПТ961.2</t>
  </si>
  <si>
    <t>RAMC05D4SS63M2H90424A13BGD11KS1QR1 компл</t>
  </si>
  <si>
    <t>Блок преобразования сигнала БПС-96ПР</t>
  </si>
  <si>
    <t>OPTISONIC 3400C/i-Ex VN61R/4/6/5/1/1/C/B</t>
  </si>
  <si>
    <t>FLARENOZ-150-P-LC-B1-820х8,5-MM-2</t>
  </si>
  <si>
    <t>Разделитель сред фланц.WF-6-50-160А-ГОСТ</t>
  </si>
  <si>
    <t>Разделитель сред фланц.WF-6-50-40А-ГОСТ</t>
  </si>
  <si>
    <t>RAMC08-D4SS-77V8-T90NNN/B1/D11/QR1 кмп</t>
  </si>
  <si>
    <t>ЗК14-2-19-2009 С16-200У К321215МР-015 09</t>
  </si>
  <si>
    <t>Разделитель сред фланц.WF-6-50-25А-ГОСТ</t>
  </si>
  <si>
    <t>ДМ 2005СГ-2,5МПА-1,5</t>
  </si>
  <si>
    <t>Термометр ТТ-У-4-1-240-201 (0-100)</t>
  </si>
  <si>
    <t>Wika 233.50.100 4МПа M20х1,5 снизу г/з</t>
  </si>
  <si>
    <t>ДМ 2005СГ-1,6кгс/см2-1,5 исп.IV</t>
  </si>
  <si>
    <t>Щит управления ЩШМ-II 600х400х350</t>
  </si>
  <si>
    <t>ДМ 2005СГ-100кгс/см2-1,5 исп VI</t>
  </si>
  <si>
    <t>Счетчик СА4-И678М 50-100А</t>
  </si>
  <si>
    <t>ЦЭ6803В/1 1Т 220/380В 5-50А 3ф4пр ЭР</t>
  </si>
  <si>
    <t>Амперметр Э42702 150/5 перегрузочный</t>
  </si>
  <si>
    <t>С1,6-130У ВИЛН.491712.008-1Ст20 ЗК14-2-9</t>
  </si>
  <si>
    <t>Устройство монтажное ДИП-3C(P)-01</t>
  </si>
  <si>
    <t>Оправа защитная ОТП 265/100</t>
  </si>
  <si>
    <t>Панель управления DSC PC-5020NK</t>
  </si>
  <si>
    <t>Пульт DSC LCD5500Z / PKP-LCD keypad</t>
  </si>
  <si>
    <t>Извещатель ИК пассивный DSC WS4904PW</t>
  </si>
  <si>
    <t>Извещатель охранный DSC WS4945W</t>
  </si>
  <si>
    <t>Компл.крышек SIMATIC 6ES7195-1JA00-0XA0</t>
  </si>
  <si>
    <t>Манометр МП3-У-У2-1,5-25кгс/см2 рад/б/фл</t>
  </si>
  <si>
    <t>Кабель сигнальный для Krohne UFM 3030</t>
  </si>
  <si>
    <t>Панель терминал. 359.098.HiD2116/HAT/SAT</t>
  </si>
  <si>
    <t>ЖК-индикатор ТРК Gilbarco P/n 140577592</t>
  </si>
  <si>
    <t>Соединение НСВ 14хМ20</t>
  </si>
  <si>
    <t>RAMC08-D4SS-74V8-T90NNN/B1/D11/QR1 кмп</t>
  </si>
  <si>
    <t>Фланец 05600-1810-0411 DN100 PN16</t>
  </si>
  <si>
    <t>С16-200 У КЗ21215МР-015Ст20 ЗК14-2-18-09</t>
  </si>
  <si>
    <t>С16-200Л КЗ21215-015 Ст20 ЗК14-2-25-2009</t>
  </si>
  <si>
    <t>Манометр МП3-У-1,5-100 кгс/см2 рад б/фл</t>
  </si>
  <si>
    <t>С16200П КЗ21215МР015 09Г2С ЗК14-2-3-2009</t>
  </si>
  <si>
    <t>Прибор ав. сигн. ПАС-01-2408 ДМ</t>
  </si>
  <si>
    <t>Установка 01-07-20-10 ЗК4-1-1-95</t>
  </si>
  <si>
    <t>Амперметр Э42704, 200 А, 200/5, 50, в</t>
  </si>
  <si>
    <t>С16-200 П КЗ21215МР-015Ст20 ЗК14-2-14-09</t>
  </si>
  <si>
    <t>ДМ2005Сг-У3-0,6 кгс/см2 исп. VI</t>
  </si>
  <si>
    <t>ДМ2005Сг1Ех-4 кгс/см2</t>
  </si>
  <si>
    <t>Оправа защитная ОТУ 5 285 63 6,3</t>
  </si>
  <si>
    <t>TF35/-50+150/Pt100/A/М8х1/М12х1, 4-пинов</t>
  </si>
  <si>
    <t>Извещатель пожарный ИП329-5 Аметист 01</t>
  </si>
  <si>
    <t>Тягонапоромер ТНМПф Кс(-6,0...4,0кПа)кт.</t>
  </si>
  <si>
    <t>Бобышка 2-3-Rc1/2-100-ст20</t>
  </si>
  <si>
    <t>355492</t>
  </si>
  <si>
    <t>Разветвитель интерфейса RS-485 ПР-3</t>
  </si>
  <si>
    <t>284654</t>
  </si>
  <si>
    <t>Комплект FC300-FL0-BNC Panametrics д/GF</t>
  </si>
  <si>
    <t>362935</t>
  </si>
  <si>
    <t>Модуль Посейдон Н-АМ(в)</t>
  </si>
  <si>
    <t>362936</t>
  </si>
  <si>
    <t>Модуль Посейдон Н-АМ(р)</t>
  </si>
  <si>
    <t>362934</t>
  </si>
  <si>
    <t>Концентратор Посейдон Н-К</t>
  </si>
  <si>
    <t>362939</t>
  </si>
  <si>
    <t>Табло Посейдон Н-Т</t>
  </si>
  <si>
    <t>362932</t>
  </si>
  <si>
    <t>Прибор Посейдон Н-ПТ1</t>
  </si>
  <si>
    <t>362940</t>
  </si>
  <si>
    <t>Оповещатель СКОПА Насосная станция</t>
  </si>
  <si>
    <t>362959</t>
  </si>
  <si>
    <t>Извещатель HOCHIKI HCP-E кмп</t>
  </si>
  <si>
    <t>362960</t>
  </si>
  <si>
    <t>Извещатель охранный ИО102-26 исп.104</t>
  </si>
  <si>
    <t>3700868</t>
  </si>
  <si>
    <t>Кабель ОВ1 в нерж. металлорукаве</t>
  </si>
  <si>
    <t>362933</t>
  </si>
  <si>
    <t>Блок управления БУНС-Н6</t>
  </si>
  <si>
    <t>Устройство измерения давления 4-1-4,0</t>
  </si>
  <si>
    <t>Установка закл.02-20-20-10-1 ЗК4-1-11-95</t>
  </si>
  <si>
    <t>Конструкция ЗК14-2-27-2009 уст.16-300Л</t>
  </si>
  <si>
    <t>Манометр МП4-Уф-250кгс/см2</t>
  </si>
  <si>
    <t>Конструкция ЗК4-1-1-95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</si>
</sst>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view="pageBreakPreview" zoomScaleSheetLayoutView="100" workbookViewId="0" topLeftCell="A1">
      <selection activeCell="A114" sqref="A114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1008960</v>
      </c>
      <c r="C8" s="25">
        <v>412287</v>
      </c>
      <c r="D8" s="26" t="s">
        <v>37</v>
      </c>
      <c r="E8" s="23" t="s">
        <v>32</v>
      </c>
      <c r="F8" s="37">
        <v>7</v>
      </c>
      <c r="G8" s="32" t="s">
        <v>31</v>
      </c>
      <c r="H8" s="27" t="s">
        <v>38</v>
      </c>
      <c r="I8" s="34">
        <v>659.88</v>
      </c>
      <c r="J8" s="34">
        <v>4619.16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1015611</v>
      </c>
      <c r="C9" s="25">
        <v>362390</v>
      </c>
      <c r="D9" s="26" t="s">
        <v>39</v>
      </c>
      <c r="E9" s="23" t="s">
        <v>32</v>
      </c>
      <c r="F9" s="37">
        <v>1</v>
      </c>
      <c r="G9" s="32" t="s">
        <v>31</v>
      </c>
      <c r="H9" s="27" t="s">
        <v>38</v>
      </c>
      <c r="I9" s="34">
        <v>12870.91</v>
      </c>
      <c r="J9" s="34">
        <v>12870.91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1153187</v>
      </c>
      <c r="C10" s="25">
        <v>15028</v>
      </c>
      <c r="D10" s="26" t="s">
        <v>40</v>
      </c>
      <c r="E10" s="23" t="s">
        <v>32</v>
      </c>
      <c r="F10" s="37">
        <v>1</v>
      </c>
      <c r="G10" s="32" t="s">
        <v>31</v>
      </c>
      <c r="H10" s="27" t="s">
        <v>38</v>
      </c>
      <c r="I10" s="34">
        <v>9241.04</v>
      </c>
      <c r="J10" s="34">
        <v>9241.04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1164131</v>
      </c>
      <c r="C11" s="25">
        <v>417214</v>
      </c>
      <c r="D11" s="26" t="s">
        <v>41</v>
      </c>
      <c r="E11" s="23" t="s">
        <v>32</v>
      </c>
      <c r="F11" s="37">
        <v>6</v>
      </c>
      <c r="G11" s="32" t="s">
        <v>31</v>
      </c>
      <c r="H11" s="27" t="s">
        <v>38</v>
      </c>
      <c r="I11" s="34">
        <v>8701.54</v>
      </c>
      <c r="J11" s="34">
        <v>52209.24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1264068</v>
      </c>
      <c r="C12" s="25">
        <v>281756</v>
      </c>
      <c r="D12" s="26" t="s">
        <v>42</v>
      </c>
      <c r="E12" s="23" t="s">
        <v>32</v>
      </c>
      <c r="F12" s="37">
        <v>1</v>
      </c>
      <c r="G12" s="32" t="s">
        <v>31</v>
      </c>
      <c r="H12" s="27" t="s">
        <v>38</v>
      </c>
      <c r="I12" s="34">
        <v>153926.31</v>
      </c>
      <c r="J12" s="34">
        <v>153926.31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1274453</v>
      </c>
      <c r="C13" s="25">
        <v>412289</v>
      </c>
      <c r="D13" s="26" t="s">
        <v>43</v>
      </c>
      <c r="E13" s="23" t="s">
        <v>32</v>
      </c>
      <c r="F13" s="37">
        <v>3</v>
      </c>
      <c r="G13" s="32" t="s">
        <v>31</v>
      </c>
      <c r="H13" s="27" t="s">
        <v>38</v>
      </c>
      <c r="I13" s="34">
        <v>420.11</v>
      </c>
      <c r="J13" s="34">
        <v>1260.33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1325851</v>
      </c>
      <c r="C14" s="25">
        <v>413843</v>
      </c>
      <c r="D14" s="26" t="s">
        <v>44</v>
      </c>
      <c r="E14" s="23" t="s">
        <v>32</v>
      </c>
      <c r="F14" s="37">
        <v>10</v>
      </c>
      <c r="G14" s="32" t="s">
        <v>31</v>
      </c>
      <c r="H14" s="27" t="s">
        <v>38</v>
      </c>
      <c r="I14" s="34">
        <v>4633.33</v>
      </c>
      <c r="J14" s="34">
        <v>46333.3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1342016</v>
      </c>
      <c r="C15" s="25">
        <v>362216</v>
      </c>
      <c r="D15" s="26" t="s">
        <v>45</v>
      </c>
      <c r="E15" s="23" t="s">
        <v>32</v>
      </c>
      <c r="F15" s="37">
        <v>4</v>
      </c>
      <c r="G15" s="32" t="s">
        <v>31</v>
      </c>
      <c r="H15" s="27" t="s">
        <v>38</v>
      </c>
      <c r="I15" s="34">
        <v>6151.99</v>
      </c>
      <c r="J15" s="34">
        <v>24607.96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1447583</v>
      </c>
      <c r="C16" s="25">
        <v>411278</v>
      </c>
      <c r="D16" s="26" t="s">
        <v>46</v>
      </c>
      <c r="E16" s="23" t="s">
        <v>32</v>
      </c>
      <c r="F16" s="37">
        <v>31</v>
      </c>
      <c r="G16" s="32" t="s">
        <v>31</v>
      </c>
      <c r="H16" s="27" t="s">
        <v>38</v>
      </c>
      <c r="I16" s="34">
        <v>5055.34</v>
      </c>
      <c r="J16" s="34">
        <v>156715.54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1480013</v>
      </c>
      <c r="C17" s="25">
        <v>413850</v>
      </c>
      <c r="D17" s="26" t="s">
        <v>47</v>
      </c>
      <c r="E17" s="23" t="s">
        <v>32</v>
      </c>
      <c r="F17" s="37">
        <v>3</v>
      </c>
      <c r="G17" s="32" t="s">
        <v>31</v>
      </c>
      <c r="H17" s="27" t="s">
        <v>38</v>
      </c>
      <c r="I17" s="34">
        <v>22281.59</v>
      </c>
      <c r="J17" s="34">
        <v>66844.77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1533677</v>
      </c>
      <c r="C18" s="25">
        <v>280857</v>
      </c>
      <c r="D18" s="26" t="s">
        <v>48</v>
      </c>
      <c r="E18" s="23" t="s">
        <v>32</v>
      </c>
      <c r="F18" s="37">
        <v>1</v>
      </c>
      <c r="G18" s="32" t="s">
        <v>31</v>
      </c>
      <c r="H18" s="27" t="s">
        <v>38</v>
      </c>
      <c r="I18" s="34">
        <v>134418.41</v>
      </c>
      <c r="J18" s="34">
        <v>134418.41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1772159</v>
      </c>
      <c r="C19" s="25">
        <v>415987</v>
      </c>
      <c r="D19" s="26" t="s">
        <v>49</v>
      </c>
      <c r="E19" s="23" t="s">
        <v>32</v>
      </c>
      <c r="F19" s="37">
        <v>5</v>
      </c>
      <c r="G19" s="32" t="s">
        <v>31</v>
      </c>
      <c r="H19" s="27" t="s">
        <v>38</v>
      </c>
      <c r="I19" s="34">
        <v>19208.49</v>
      </c>
      <c r="J19" s="34">
        <v>96042.45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1269979</v>
      </c>
      <c r="C20" s="25" t="s">
        <v>50</v>
      </c>
      <c r="D20" s="26" t="s">
        <v>51</v>
      </c>
      <c r="E20" s="23" t="s">
        <v>35</v>
      </c>
      <c r="F20" s="37">
        <v>20</v>
      </c>
      <c r="G20" s="32" t="s">
        <v>31</v>
      </c>
      <c r="H20" s="27" t="s">
        <v>30</v>
      </c>
      <c r="I20" s="34">
        <v>480.68</v>
      </c>
      <c r="J20" s="34">
        <v>9613.6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1831044</v>
      </c>
      <c r="C21" s="25" t="s">
        <v>52</v>
      </c>
      <c r="D21" s="26" t="s">
        <v>53</v>
      </c>
      <c r="E21" s="23" t="s">
        <v>32</v>
      </c>
      <c r="F21" s="37">
        <v>10</v>
      </c>
      <c r="G21" s="32" t="s">
        <v>31</v>
      </c>
      <c r="H21" s="27" t="s">
        <v>34</v>
      </c>
      <c r="I21" s="34">
        <v>14955.23</v>
      </c>
      <c r="J21" s="34">
        <v>149552.3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1380654</v>
      </c>
      <c r="C22" s="25">
        <v>283642</v>
      </c>
      <c r="D22" s="26" t="s">
        <v>54</v>
      </c>
      <c r="E22" s="23" t="s">
        <v>32</v>
      </c>
      <c r="F22" s="37">
        <v>3</v>
      </c>
      <c r="G22" s="32" t="s">
        <v>31</v>
      </c>
      <c r="H22" s="27" t="s">
        <v>38</v>
      </c>
      <c r="I22" s="34">
        <v>3006.36</v>
      </c>
      <c r="J22" s="34">
        <v>9019.08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1449054</v>
      </c>
      <c r="C23" s="25">
        <v>418645</v>
      </c>
      <c r="D23" s="26" t="s">
        <v>55</v>
      </c>
      <c r="E23" s="23" t="s">
        <v>32</v>
      </c>
      <c r="F23" s="37">
        <v>8</v>
      </c>
      <c r="G23" s="32" t="s">
        <v>31</v>
      </c>
      <c r="H23" s="27" t="s">
        <v>38</v>
      </c>
      <c r="I23" s="34">
        <v>13291.85</v>
      </c>
      <c r="J23" s="34">
        <v>106334.8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1381385</v>
      </c>
      <c r="C24" s="25">
        <v>411574</v>
      </c>
      <c r="D24" s="26" t="s">
        <v>56</v>
      </c>
      <c r="E24" s="23" t="s">
        <v>32</v>
      </c>
      <c r="F24" s="37">
        <v>2</v>
      </c>
      <c r="G24" s="32" t="s">
        <v>31</v>
      </c>
      <c r="H24" s="27" t="s">
        <v>38</v>
      </c>
      <c r="I24" s="34">
        <v>3342.62</v>
      </c>
      <c r="J24" s="34">
        <v>6685.24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1381385</v>
      </c>
      <c r="C25" s="25">
        <v>411574</v>
      </c>
      <c r="D25" s="26" t="s">
        <v>56</v>
      </c>
      <c r="E25" s="23" t="s">
        <v>32</v>
      </c>
      <c r="F25" s="37">
        <v>2</v>
      </c>
      <c r="G25" s="32" t="s">
        <v>31</v>
      </c>
      <c r="H25" s="27" t="s">
        <v>38</v>
      </c>
      <c r="I25" s="34">
        <v>4660.47</v>
      </c>
      <c r="J25" s="34">
        <v>9320.94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1004295</v>
      </c>
      <c r="C26" s="25">
        <v>284963</v>
      </c>
      <c r="D26" s="26" t="s">
        <v>57</v>
      </c>
      <c r="E26" s="23" t="s">
        <v>32</v>
      </c>
      <c r="F26" s="37">
        <v>3</v>
      </c>
      <c r="G26" s="32" t="s">
        <v>31</v>
      </c>
      <c r="H26" s="27" t="s">
        <v>38</v>
      </c>
      <c r="I26" s="34">
        <v>1343.25</v>
      </c>
      <c r="J26" s="34">
        <v>4029.75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1451274</v>
      </c>
      <c r="C27" s="25">
        <v>413411</v>
      </c>
      <c r="D27" s="26" t="s">
        <v>58</v>
      </c>
      <c r="E27" s="23" t="s">
        <v>32</v>
      </c>
      <c r="F27" s="37">
        <v>1</v>
      </c>
      <c r="G27" s="32" t="s">
        <v>31</v>
      </c>
      <c r="H27" s="27" t="s">
        <v>38</v>
      </c>
      <c r="I27" s="34">
        <v>103569.85</v>
      </c>
      <c r="J27" s="34">
        <v>103569.85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1457144</v>
      </c>
      <c r="C28" s="25">
        <v>415212</v>
      </c>
      <c r="D28" s="26" t="s">
        <v>59</v>
      </c>
      <c r="E28" s="23" t="s">
        <v>32</v>
      </c>
      <c r="F28" s="37">
        <v>4</v>
      </c>
      <c r="G28" s="32" t="s">
        <v>31</v>
      </c>
      <c r="H28" s="27" t="s">
        <v>38</v>
      </c>
      <c r="I28" s="34">
        <v>23381.4</v>
      </c>
      <c r="J28" s="34">
        <v>93525.6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1387477</v>
      </c>
      <c r="C29" s="25">
        <v>284066</v>
      </c>
      <c r="D29" s="26" t="s">
        <v>60</v>
      </c>
      <c r="E29" s="23" t="s">
        <v>32</v>
      </c>
      <c r="F29" s="37">
        <v>1</v>
      </c>
      <c r="G29" s="32" t="s">
        <v>31</v>
      </c>
      <c r="H29" s="27" t="s">
        <v>38</v>
      </c>
      <c r="I29" s="34">
        <v>167737.62</v>
      </c>
      <c r="J29" s="34">
        <v>167737.62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1347434</v>
      </c>
      <c r="C30" s="25">
        <v>114506</v>
      </c>
      <c r="D30" s="26" t="s">
        <v>61</v>
      </c>
      <c r="E30" s="23" t="s">
        <v>32</v>
      </c>
      <c r="F30" s="37">
        <v>20</v>
      </c>
      <c r="G30" s="32" t="s">
        <v>31</v>
      </c>
      <c r="H30" s="27" t="s">
        <v>62</v>
      </c>
      <c r="I30" s="34">
        <v>353.05</v>
      </c>
      <c r="J30" s="34">
        <v>7061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1779362</v>
      </c>
      <c r="C31" s="25">
        <v>412003</v>
      </c>
      <c r="D31" s="26" t="s">
        <v>63</v>
      </c>
      <c r="E31" s="23" t="s">
        <v>32</v>
      </c>
      <c r="F31" s="37">
        <v>1</v>
      </c>
      <c r="G31" s="32" t="s">
        <v>31</v>
      </c>
      <c r="H31" s="27" t="s">
        <v>38</v>
      </c>
      <c r="I31" s="34">
        <v>790.3</v>
      </c>
      <c r="J31" s="34">
        <v>790.3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1029493</v>
      </c>
      <c r="C32" s="25">
        <v>411295</v>
      </c>
      <c r="D32" s="26" t="s">
        <v>64</v>
      </c>
      <c r="E32" s="23" t="s">
        <v>32</v>
      </c>
      <c r="F32" s="37">
        <v>6</v>
      </c>
      <c r="G32" s="32" t="s">
        <v>31</v>
      </c>
      <c r="H32" s="27" t="s">
        <v>38</v>
      </c>
      <c r="I32" s="34">
        <v>30820.43</v>
      </c>
      <c r="J32" s="34">
        <v>184922.58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1021099</v>
      </c>
      <c r="C33" s="25">
        <v>419574</v>
      </c>
      <c r="D33" s="26" t="s">
        <v>65</v>
      </c>
      <c r="E33" s="23" t="s">
        <v>32</v>
      </c>
      <c r="F33" s="37">
        <v>16</v>
      </c>
      <c r="G33" s="32" t="s">
        <v>31</v>
      </c>
      <c r="H33" s="27" t="s">
        <v>38</v>
      </c>
      <c r="I33" s="34">
        <v>1159.68</v>
      </c>
      <c r="J33" s="34">
        <v>18554.88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1339261</v>
      </c>
      <c r="C34" s="25">
        <v>411297</v>
      </c>
      <c r="D34" s="26" t="s">
        <v>66</v>
      </c>
      <c r="E34" s="23" t="s">
        <v>32</v>
      </c>
      <c r="F34" s="37">
        <v>8</v>
      </c>
      <c r="G34" s="32" t="s">
        <v>31</v>
      </c>
      <c r="H34" s="27" t="s">
        <v>38</v>
      </c>
      <c r="I34" s="34">
        <v>4231.49</v>
      </c>
      <c r="J34" s="34">
        <v>33851.92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1020297</v>
      </c>
      <c r="C35" s="25">
        <v>160728</v>
      </c>
      <c r="D35" s="26" t="s">
        <v>67</v>
      </c>
      <c r="E35" s="23" t="s">
        <v>32</v>
      </c>
      <c r="F35" s="37">
        <v>7</v>
      </c>
      <c r="G35" s="32" t="s">
        <v>31</v>
      </c>
      <c r="H35" s="27" t="s">
        <v>68</v>
      </c>
      <c r="I35" s="34">
        <v>141.84</v>
      </c>
      <c r="J35" s="34">
        <v>992.88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1020222</v>
      </c>
      <c r="C36" s="25">
        <v>93282</v>
      </c>
      <c r="D36" s="26" t="s">
        <v>69</v>
      </c>
      <c r="E36" s="23" t="s">
        <v>32</v>
      </c>
      <c r="F36" s="37">
        <v>2</v>
      </c>
      <c r="G36" s="32" t="s">
        <v>31</v>
      </c>
      <c r="H36" s="27" t="s">
        <v>33</v>
      </c>
      <c r="I36" s="34">
        <v>649.91</v>
      </c>
      <c r="J36" s="34">
        <v>1299.82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1020222</v>
      </c>
      <c r="C37" s="25">
        <v>93282</v>
      </c>
      <c r="D37" s="26" t="s">
        <v>69</v>
      </c>
      <c r="E37" s="23" t="s">
        <v>32</v>
      </c>
      <c r="F37" s="37">
        <v>2</v>
      </c>
      <c r="G37" s="32" t="s">
        <v>31</v>
      </c>
      <c r="H37" s="27" t="s">
        <v>33</v>
      </c>
      <c r="I37" s="34">
        <v>1131.91</v>
      </c>
      <c r="J37" s="34">
        <v>2263.82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1021423</v>
      </c>
      <c r="C38" s="25">
        <v>410500</v>
      </c>
      <c r="D38" s="26" t="s">
        <v>70</v>
      </c>
      <c r="E38" s="23" t="s">
        <v>32</v>
      </c>
      <c r="F38" s="37">
        <v>7</v>
      </c>
      <c r="G38" s="32" t="s">
        <v>31</v>
      </c>
      <c r="H38" s="27" t="s">
        <v>38</v>
      </c>
      <c r="I38" s="34">
        <v>7243.5</v>
      </c>
      <c r="J38" s="34">
        <v>50704.5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1436215</v>
      </c>
      <c r="C39" s="25">
        <v>358299</v>
      </c>
      <c r="D39" s="26" t="s">
        <v>71</v>
      </c>
      <c r="E39" s="23" t="s">
        <v>32</v>
      </c>
      <c r="F39" s="37">
        <v>2</v>
      </c>
      <c r="G39" s="32" t="s">
        <v>31</v>
      </c>
      <c r="H39" s="27" t="s">
        <v>68</v>
      </c>
      <c r="I39" s="34">
        <v>20023.29</v>
      </c>
      <c r="J39" s="34">
        <v>40046.58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1436367</v>
      </c>
      <c r="C40" s="25">
        <v>285063</v>
      </c>
      <c r="D40" s="26" t="s">
        <v>72</v>
      </c>
      <c r="E40" s="23" t="s">
        <v>32</v>
      </c>
      <c r="F40" s="37">
        <v>2</v>
      </c>
      <c r="G40" s="32" t="s">
        <v>31</v>
      </c>
      <c r="H40" s="27" t="s">
        <v>38</v>
      </c>
      <c r="I40" s="34">
        <v>2512.93</v>
      </c>
      <c r="J40" s="34">
        <v>5025.86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1362436</v>
      </c>
      <c r="C41" s="25">
        <v>281836</v>
      </c>
      <c r="D41" s="26" t="s">
        <v>73</v>
      </c>
      <c r="E41" s="23" t="s">
        <v>32</v>
      </c>
      <c r="F41" s="37">
        <v>6</v>
      </c>
      <c r="G41" s="32" t="s">
        <v>31</v>
      </c>
      <c r="H41" s="27" t="s">
        <v>38</v>
      </c>
      <c r="I41" s="34">
        <v>46122.86</v>
      </c>
      <c r="J41" s="34">
        <v>276737.16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1364589</v>
      </c>
      <c r="C42" s="25">
        <v>414668</v>
      </c>
      <c r="D42" s="26" t="s">
        <v>74</v>
      </c>
      <c r="E42" s="23" t="s">
        <v>35</v>
      </c>
      <c r="F42" s="37">
        <v>1</v>
      </c>
      <c r="G42" s="32" t="s">
        <v>31</v>
      </c>
      <c r="H42" s="27" t="s">
        <v>38</v>
      </c>
      <c r="I42" s="34">
        <v>70222.25</v>
      </c>
      <c r="J42" s="34">
        <v>70222.25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1406915</v>
      </c>
      <c r="C43" s="25">
        <v>413614</v>
      </c>
      <c r="D43" s="26" t="s">
        <v>75</v>
      </c>
      <c r="E43" s="23" t="s">
        <v>32</v>
      </c>
      <c r="F43" s="37">
        <v>1</v>
      </c>
      <c r="G43" s="32" t="s">
        <v>31</v>
      </c>
      <c r="H43" s="27" t="s">
        <v>38</v>
      </c>
      <c r="I43" s="34">
        <v>7090.25</v>
      </c>
      <c r="J43" s="34">
        <v>7090.25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1978914</v>
      </c>
      <c r="C44" s="25">
        <v>1978914</v>
      </c>
      <c r="D44" s="26" t="s">
        <v>76</v>
      </c>
      <c r="E44" s="23" t="s">
        <v>32</v>
      </c>
      <c r="F44" s="37">
        <v>1</v>
      </c>
      <c r="G44" s="32" t="s">
        <v>31</v>
      </c>
      <c r="H44" s="27" t="s">
        <v>38</v>
      </c>
      <c r="I44" s="34">
        <v>593055.01</v>
      </c>
      <c r="J44" s="34">
        <v>593055.01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1856203</v>
      </c>
      <c r="C45" s="25">
        <v>284651</v>
      </c>
      <c r="D45" s="26" t="s">
        <v>77</v>
      </c>
      <c r="E45" s="23" t="s">
        <v>32</v>
      </c>
      <c r="F45" s="37">
        <v>2</v>
      </c>
      <c r="G45" s="32" t="s">
        <v>31</v>
      </c>
      <c r="H45" s="27" t="s">
        <v>38</v>
      </c>
      <c r="I45" s="34">
        <v>120186.28</v>
      </c>
      <c r="J45" s="34">
        <v>240372.56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1844527</v>
      </c>
      <c r="C46" s="25">
        <v>411309</v>
      </c>
      <c r="D46" s="26" t="s">
        <v>78</v>
      </c>
      <c r="E46" s="23" t="s">
        <v>32</v>
      </c>
      <c r="F46" s="37">
        <v>4</v>
      </c>
      <c r="G46" s="32" t="s">
        <v>31</v>
      </c>
      <c r="H46" s="27" t="s">
        <v>38</v>
      </c>
      <c r="I46" s="34">
        <v>49262.16</v>
      </c>
      <c r="J46" s="34">
        <v>197048.64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1844528</v>
      </c>
      <c r="C47" s="25">
        <v>411310</v>
      </c>
      <c r="D47" s="26" t="s">
        <v>79</v>
      </c>
      <c r="E47" s="23" t="s">
        <v>32</v>
      </c>
      <c r="F47" s="37">
        <v>16</v>
      </c>
      <c r="G47" s="32" t="s">
        <v>31</v>
      </c>
      <c r="H47" s="27" t="s">
        <v>38</v>
      </c>
      <c r="I47" s="34">
        <v>40167.61</v>
      </c>
      <c r="J47" s="34">
        <v>642681.76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1846395</v>
      </c>
      <c r="C48" s="25">
        <v>419252</v>
      </c>
      <c r="D48" s="26" t="s">
        <v>80</v>
      </c>
      <c r="E48" s="23" t="s">
        <v>32</v>
      </c>
      <c r="F48" s="37">
        <v>1</v>
      </c>
      <c r="G48" s="32" t="s">
        <v>31</v>
      </c>
      <c r="H48" s="27" t="s">
        <v>38</v>
      </c>
      <c r="I48" s="34">
        <v>130262.74</v>
      </c>
      <c r="J48" s="34">
        <v>130262.74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1844525</v>
      </c>
      <c r="C49" s="25">
        <v>93802</v>
      </c>
      <c r="D49" s="26" t="s">
        <v>81</v>
      </c>
      <c r="E49" s="23" t="s">
        <v>32</v>
      </c>
      <c r="F49" s="37">
        <v>4</v>
      </c>
      <c r="G49" s="32" t="s">
        <v>31</v>
      </c>
      <c r="H49" s="27" t="s">
        <v>33</v>
      </c>
      <c r="I49" s="34">
        <v>7973.16</v>
      </c>
      <c r="J49" s="34">
        <v>31892.64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1844526</v>
      </c>
      <c r="C50" s="25">
        <v>411308</v>
      </c>
      <c r="D50" s="26" t="s">
        <v>82</v>
      </c>
      <c r="E50" s="23" t="s">
        <v>32</v>
      </c>
      <c r="F50" s="37">
        <v>1</v>
      </c>
      <c r="G50" s="32" t="s">
        <v>31</v>
      </c>
      <c r="H50" s="27" t="s">
        <v>38</v>
      </c>
      <c r="I50" s="34">
        <v>36630.84</v>
      </c>
      <c r="J50" s="34">
        <v>36630.84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1009687</v>
      </c>
      <c r="C51" s="25">
        <v>431050</v>
      </c>
      <c r="D51" s="26" t="s">
        <v>83</v>
      </c>
      <c r="E51" s="23" t="s">
        <v>32</v>
      </c>
      <c r="F51" s="37">
        <v>5</v>
      </c>
      <c r="G51" s="32" t="s">
        <v>31</v>
      </c>
      <c r="H51" s="27" t="s">
        <v>38</v>
      </c>
      <c r="I51" s="34">
        <v>6959.5</v>
      </c>
      <c r="J51" s="34">
        <v>34797.5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1009071</v>
      </c>
      <c r="C52" s="25">
        <v>410581</v>
      </c>
      <c r="D52" s="26" t="s">
        <v>84</v>
      </c>
      <c r="E52" s="23" t="s">
        <v>32</v>
      </c>
      <c r="F52" s="37">
        <v>5</v>
      </c>
      <c r="G52" s="32" t="s">
        <v>31</v>
      </c>
      <c r="H52" s="27" t="s">
        <v>38</v>
      </c>
      <c r="I52" s="34">
        <v>729.76</v>
      </c>
      <c r="J52" s="34">
        <v>3648.8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1253692</v>
      </c>
      <c r="C53" s="25">
        <v>411332</v>
      </c>
      <c r="D53" s="26" t="s">
        <v>85</v>
      </c>
      <c r="E53" s="23" t="s">
        <v>32</v>
      </c>
      <c r="F53" s="37">
        <v>2</v>
      </c>
      <c r="G53" s="32" t="s">
        <v>31</v>
      </c>
      <c r="H53" s="27" t="s">
        <v>38</v>
      </c>
      <c r="I53" s="34">
        <v>4168.34</v>
      </c>
      <c r="J53" s="34">
        <v>8336.68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1122840</v>
      </c>
      <c r="C54" s="25">
        <v>431060</v>
      </c>
      <c r="D54" s="26" t="s">
        <v>86</v>
      </c>
      <c r="E54" s="23" t="s">
        <v>32</v>
      </c>
      <c r="F54" s="37">
        <v>1</v>
      </c>
      <c r="G54" s="32" t="s">
        <v>31</v>
      </c>
      <c r="H54" s="27" t="s">
        <v>38</v>
      </c>
      <c r="I54" s="34">
        <v>54615.58</v>
      </c>
      <c r="J54" s="34">
        <v>54615.58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1121743</v>
      </c>
      <c r="C55" s="25">
        <v>162490</v>
      </c>
      <c r="D55" s="26" t="s">
        <v>87</v>
      </c>
      <c r="E55" s="23" t="s">
        <v>32</v>
      </c>
      <c r="F55" s="37">
        <v>1</v>
      </c>
      <c r="G55" s="32" t="s">
        <v>31</v>
      </c>
      <c r="H55" s="27" t="s">
        <v>68</v>
      </c>
      <c r="I55" s="34">
        <v>5902.43</v>
      </c>
      <c r="J55" s="34">
        <v>5902.43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1122840</v>
      </c>
      <c r="C56" s="25">
        <v>431060</v>
      </c>
      <c r="D56" s="26" t="s">
        <v>86</v>
      </c>
      <c r="E56" s="23" t="s">
        <v>32</v>
      </c>
      <c r="F56" s="37">
        <v>3</v>
      </c>
      <c r="G56" s="32" t="s">
        <v>31</v>
      </c>
      <c r="H56" s="27" t="s">
        <v>38</v>
      </c>
      <c r="I56" s="34">
        <v>35971.57</v>
      </c>
      <c r="J56" s="34">
        <v>107914.71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1125418</v>
      </c>
      <c r="C57" s="25">
        <v>284988</v>
      </c>
      <c r="D57" s="26" t="s">
        <v>88</v>
      </c>
      <c r="E57" s="23" t="s">
        <v>32</v>
      </c>
      <c r="F57" s="37">
        <v>4</v>
      </c>
      <c r="G57" s="32" t="s">
        <v>31</v>
      </c>
      <c r="H57" s="27" t="s">
        <v>38</v>
      </c>
      <c r="I57" s="34">
        <v>1343.25</v>
      </c>
      <c r="J57" s="34">
        <v>5373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1125548</v>
      </c>
      <c r="C58" s="25">
        <v>161210</v>
      </c>
      <c r="D58" s="26" t="s">
        <v>89</v>
      </c>
      <c r="E58" s="23" t="s">
        <v>32</v>
      </c>
      <c r="F58" s="37">
        <v>1</v>
      </c>
      <c r="G58" s="32" t="s">
        <v>31</v>
      </c>
      <c r="H58" s="27" t="s">
        <v>68</v>
      </c>
      <c r="I58" s="34">
        <v>13081.55</v>
      </c>
      <c r="J58" s="34">
        <v>13081.55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1112914</v>
      </c>
      <c r="C59" s="25">
        <v>354488</v>
      </c>
      <c r="D59" s="26" t="s">
        <v>90</v>
      </c>
      <c r="E59" s="23" t="s">
        <v>32</v>
      </c>
      <c r="F59" s="37">
        <v>1</v>
      </c>
      <c r="G59" s="32" t="s">
        <v>31</v>
      </c>
      <c r="H59" s="27" t="s">
        <v>68</v>
      </c>
      <c r="I59" s="34">
        <v>4043.82</v>
      </c>
      <c r="J59" s="34">
        <v>4043.82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1174549</v>
      </c>
      <c r="C60" s="25">
        <v>359755</v>
      </c>
      <c r="D60" s="26" t="s">
        <v>91</v>
      </c>
      <c r="E60" s="23" t="s">
        <v>32</v>
      </c>
      <c r="F60" s="37">
        <v>1</v>
      </c>
      <c r="G60" s="32" t="s">
        <v>31</v>
      </c>
      <c r="H60" s="27" t="s">
        <v>68</v>
      </c>
      <c r="I60" s="34">
        <v>3418.5</v>
      </c>
      <c r="J60" s="34">
        <v>3418.5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1174549</v>
      </c>
      <c r="C61" s="25">
        <v>359755</v>
      </c>
      <c r="D61" s="26" t="s">
        <v>91</v>
      </c>
      <c r="E61" s="23" t="s">
        <v>32</v>
      </c>
      <c r="F61" s="37">
        <v>1</v>
      </c>
      <c r="G61" s="32" t="s">
        <v>31</v>
      </c>
      <c r="H61" s="27" t="s">
        <v>68</v>
      </c>
      <c r="I61" s="34">
        <v>3418.5</v>
      </c>
      <c r="J61" s="34">
        <v>3418.5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1509092</v>
      </c>
      <c r="C62" s="25">
        <v>93818</v>
      </c>
      <c r="D62" s="26" t="s">
        <v>92</v>
      </c>
      <c r="E62" s="23" t="s">
        <v>32</v>
      </c>
      <c r="F62" s="37">
        <v>1</v>
      </c>
      <c r="G62" s="32" t="s">
        <v>31</v>
      </c>
      <c r="H62" s="27" t="s">
        <v>33</v>
      </c>
      <c r="I62" s="34">
        <v>9319.36</v>
      </c>
      <c r="J62" s="34">
        <v>9319.36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1219760</v>
      </c>
      <c r="C63" s="25">
        <v>360578</v>
      </c>
      <c r="D63" s="26" t="s">
        <v>93</v>
      </c>
      <c r="E63" s="23" t="s">
        <v>32</v>
      </c>
      <c r="F63" s="37">
        <v>21</v>
      </c>
      <c r="G63" s="32" t="s">
        <v>31</v>
      </c>
      <c r="H63" s="27" t="s">
        <v>38</v>
      </c>
      <c r="I63" s="34">
        <v>384.77</v>
      </c>
      <c r="J63" s="34">
        <v>8080.17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1169883</v>
      </c>
      <c r="C64" s="25">
        <v>281860</v>
      </c>
      <c r="D64" s="26" t="s">
        <v>94</v>
      </c>
      <c r="E64" s="23" t="s">
        <v>32</v>
      </c>
      <c r="F64" s="37">
        <v>10</v>
      </c>
      <c r="G64" s="32" t="s">
        <v>31</v>
      </c>
      <c r="H64" s="27" t="s">
        <v>38</v>
      </c>
      <c r="I64" s="34">
        <v>456.9</v>
      </c>
      <c r="J64" s="34">
        <v>4569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1507827</v>
      </c>
      <c r="C65" s="25">
        <v>362394</v>
      </c>
      <c r="D65" s="26" t="s">
        <v>95</v>
      </c>
      <c r="E65" s="23" t="s">
        <v>32</v>
      </c>
      <c r="F65" s="37">
        <v>1</v>
      </c>
      <c r="G65" s="32" t="s">
        <v>31</v>
      </c>
      <c r="H65" s="27" t="s">
        <v>38</v>
      </c>
      <c r="I65" s="34">
        <v>14685.01</v>
      </c>
      <c r="J65" s="34">
        <v>14685.01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1507828</v>
      </c>
      <c r="C66" s="25">
        <v>362395</v>
      </c>
      <c r="D66" s="26" t="s">
        <v>96</v>
      </c>
      <c r="E66" s="23" t="s">
        <v>32</v>
      </c>
      <c r="F66" s="37">
        <v>1</v>
      </c>
      <c r="G66" s="32" t="s">
        <v>31</v>
      </c>
      <c r="H66" s="27" t="s">
        <v>38</v>
      </c>
      <c r="I66" s="34">
        <v>17617.59</v>
      </c>
      <c r="J66" s="34">
        <v>17617.59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1507796</v>
      </c>
      <c r="C67" s="25">
        <v>362397</v>
      </c>
      <c r="D67" s="26" t="s">
        <v>97</v>
      </c>
      <c r="E67" s="23" t="s">
        <v>32</v>
      </c>
      <c r="F67" s="37">
        <v>3</v>
      </c>
      <c r="G67" s="32" t="s">
        <v>31</v>
      </c>
      <c r="H67" s="27" t="s">
        <v>38</v>
      </c>
      <c r="I67" s="34">
        <v>10817.34</v>
      </c>
      <c r="J67" s="34">
        <v>32452.02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1507825</v>
      </c>
      <c r="C68" s="25">
        <v>362398</v>
      </c>
      <c r="D68" s="26" t="s">
        <v>98</v>
      </c>
      <c r="E68" s="23" t="s">
        <v>32</v>
      </c>
      <c r="F68" s="37">
        <v>13</v>
      </c>
      <c r="G68" s="32" t="s">
        <v>31</v>
      </c>
      <c r="H68" s="27" t="s">
        <v>38</v>
      </c>
      <c r="I68" s="34">
        <v>7796.23</v>
      </c>
      <c r="J68" s="34">
        <v>101350.99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1214770</v>
      </c>
      <c r="C69" s="25">
        <v>414921</v>
      </c>
      <c r="D69" s="26" t="s">
        <v>99</v>
      </c>
      <c r="E69" s="23" t="s">
        <v>32</v>
      </c>
      <c r="F69" s="37">
        <v>1</v>
      </c>
      <c r="G69" s="32" t="s">
        <v>31</v>
      </c>
      <c r="H69" s="27" t="s">
        <v>38</v>
      </c>
      <c r="I69" s="34">
        <v>919.81</v>
      </c>
      <c r="J69" s="34">
        <v>919.81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1211108</v>
      </c>
      <c r="C70" s="25">
        <v>411294</v>
      </c>
      <c r="D70" s="26" t="s">
        <v>100</v>
      </c>
      <c r="E70" s="23" t="s">
        <v>32</v>
      </c>
      <c r="F70" s="37">
        <v>6</v>
      </c>
      <c r="G70" s="32" t="s">
        <v>31</v>
      </c>
      <c r="H70" s="27" t="s">
        <v>38</v>
      </c>
      <c r="I70" s="34">
        <v>30820.43</v>
      </c>
      <c r="J70" s="34">
        <v>184922.58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1503642</v>
      </c>
      <c r="C71" s="25">
        <v>280796</v>
      </c>
      <c r="D71" s="26" t="s">
        <v>101</v>
      </c>
      <c r="E71" s="23" t="s">
        <v>32</v>
      </c>
      <c r="F71" s="37">
        <v>92</v>
      </c>
      <c r="G71" s="32" t="s">
        <v>31</v>
      </c>
      <c r="H71" s="27" t="s">
        <v>38</v>
      </c>
      <c r="I71" s="34">
        <v>4329.72</v>
      </c>
      <c r="J71" s="34">
        <v>398334.24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1149903</v>
      </c>
      <c r="C72" s="25">
        <v>418522</v>
      </c>
      <c r="D72" s="26" t="s">
        <v>102</v>
      </c>
      <c r="E72" s="23" t="s">
        <v>32</v>
      </c>
      <c r="F72" s="37">
        <v>2</v>
      </c>
      <c r="G72" s="32" t="s">
        <v>31</v>
      </c>
      <c r="H72" s="27" t="s">
        <v>38</v>
      </c>
      <c r="I72" s="34">
        <v>47194.46</v>
      </c>
      <c r="J72" s="34">
        <v>94388.92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1532041</v>
      </c>
      <c r="C73" s="25">
        <v>283033</v>
      </c>
      <c r="D73" s="26" t="s">
        <v>103</v>
      </c>
      <c r="E73" s="23" t="s">
        <v>32</v>
      </c>
      <c r="F73" s="37">
        <v>1</v>
      </c>
      <c r="G73" s="32" t="s">
        <v>31</v>
      </c>
      <c r="H73" s="27" t="s">
        <v>38</v>
      </c>
      <c r="I73" s="34">
        <v>28129.04</v>
      </c>
      <c r="J73" s="34">
        <v>28129.04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1160084</v>
      </c>
      <c r="C74" s="25">
        <v>93801</v>
      </c>
      <c r="D74" s="26" t="s">
        <v>104</v>
      </c>
      <c r="E74" s="23" t="s">
        <v>32</v>
      </c>
      <c r="F74" s="37">
        <v>2</v>
      </c>
      <c r="G74" s="32" t="s">
        <v>31</v>
      </c>
      <c r="H74" s="27" t="s">
        <v>33</v>
      </c>
      <c r="I74" s="34">
        <v>536.66</v>
      </c>
      <c r="J74" s="34">
        <v>1073.32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1160084</v>
      </c>
      <c r="C75" s="25">
        <v>93801</v>
      </c>
      <c r="D75" s="26" t="s">
        <v>104</v>
      </c>
      <c r="E75" s="23" t="s">
        <v>32</v>
      </c>
      <c r="F75" s="37">
        <v>2</v>
      </c>
      <c r="G75" s="32" t="s">
        <v>31</v>
      </c>
      <c r="H75" s="27" t="s">
        <v>33</v>
      </c>
      <c r="I75" s="34">
        <v>536.66</v>
      </c>
      <c r="J75" s="34">
        <v>1073.32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1647372</v>
      </c>
      <c r="C76" s="25">
        <v>419250</v>
      </c>
      <c r="D76" s="26" t="s">
        <v>105</v>
      </c>
      <c r="E76" s="23" t="s">
        <v>32</v>
      </c>
      <c r="F76" s="37">
        <v>1</v>
      </c>
      <c r="G76" s="32" t="s">
        <v>31</v>
      </c>
      <c r="H76" s="27" t="s">
        <v>38</v>
      </c>
      <c r="I76" s="34">
        <v>130262.74</v>
      </c>
      <c r="J76" s="34">
        <v>130262.74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1290413</v>
      </c>
      <c r="C77" s="25">
        <v>282453</v>
      </c>
      <c r="D77" s="26" t="s">
        <v>106</v>
      </c>
      <c r="E77" s="23" t="s">
        <v>32</v>
      </c>
      <c r="F77" s="37">
        <v>2</v>
      </c>
      <c r="G77" s="32" t="s">
        <v>31</v>
      </c>
      <c r="H77" s="27" t="s">
        <v>38</v>
      </c>
      <c r="I77" s="34">
        <v>11206.67</v>
      </c>
      <c r="J77" s="34">
        <v>22413.34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1470507</v>
      </c>
      <c r="C78" s="25">
        <v>93803</v>
      </c>
      <c r="D78" s="26" t="s">
        <v>107</v>
      </c>
      <c r="E78" s="23" t="s">
        <v>32</v>
      </c>
      <c r="F78" s="37">
        <v>40</v>
      </c>
      <c r="G78" s="32" t="s">
        <v>31</v>
      </c>
      <c r="H78" s="27" t="s">
        <v>33</v>
      </c>
      <c r="I78" s="34">
        <v>7973.16</v>
      </c>
      <c r="J78" s="34">
        <v>318926.4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1482069</v>
      </c>
      <c r="C79" s="25">
        <v>93805</v>
      </c>
      <c r="D79" s="26" t="s">
        <v>108</v>
      </c>
      <c r="E79" s="23" t="s">
        <v>32</v>
      </c>
      <c r="F79" s="37">
        <v>2</v>
      </c>
      <c r="G79" s="32" t="s">
        <v>31</v>
      </c>
      <c r="H79" s="27" t="s">
        <v>33</v>
      </c>
      <c r="I79" s="34">
        <v>15936.07</v>
      </c>
      <c r="J79" s="34">
        <v>31872.14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1482069</v>
      </c>
      <c r="C80" s="25">
        <v>93805</v>
      </c>
      <c r="D80" s="26" t="s">
        <v>108</v>
      </c>
      <c r="E80" s="23" t="s">
        <v>32</v>
      </c>
      <c r="F80" s="37">
        <v>2</v>
      </c>
      <c r="G80" s="32" t="s">
        <v>31</v>
      </c>
      <c r="H80" s="27" t="s">
        <v>33</v>
      </c>
      <c r="I80" s="34">
        <v>7412.97</v>
      </c>
      <c r="J80" s="34">
        <v>14825.94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1068436</v>
      </c>
      <c r="C81" s="25">
        <v>411291</v>
      </c>
      <c r="D81" s="26" t="s">
        <v>109</v>
      </c>
      <c r="E81" s="23" t="s">
        <v>32</v>
      </c>
      <c r="F81" s="37">
        <v>2</v>
      </c>
      <c r="G81" s="32" t="s">
        <v>31</v>
      </c>
      <c r="H81" s="27" t="s">
        <v>38</v>
      </c>
      <c r="I81" s="34">
        <v>64798.69</v>
      </c>
      <c r="J81" s="34">
        <v>129597.38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1480169</v>
      </c>
      <c r="C82" s="25">
        <v>94790</v>
      </c>
      <c r="D82" s="26" t="s">
        <v>110</v>
      </c>
      <c r="E82" s="23" t="s">
        <v>32</v>
      </c>
      <c r="F82" s="37">
        <v>1</v>
      </c>
      <c r="G82" s="32" t="s">
        <v>31</v>
      </c>
      <c r="H82" s="27" t="s">
        <v>33</v>
      </c>
      <c r="I82" s="34">
        <v>11742.86</v>
      </c>
      <c r="J82" s="34">
        <v>11742.86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1289441</v>
      </c>
      <c r="C83" s="25">
        <v>414492</v>
      </c>
      <c r="D83" s="26" t="s">
        <v>111</v>
      </c>
      <c r="E83" s="23" t="s">
        <v>32</v>
      </c>
      <c r="F83" s="37">
        <v>1</v>
      </c>
      <c r="G83" s="32" t="s">
        <v>31</v>
      </c>
      <c r="H83" s="27" t="s">
        <v>38</v>
      </c>
      <c r="I83" s="34">
        <v>250109.2</v>
      </c>
      <c r="J83" s="34">
        <v>250109.2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1289441</v>
      </c>
      <c r="C84" s="25">
        <v>414492</v>
      </c>
      <c r="D84" s="26" t="s">
        <v>111</v>
      </c>
      <c r="E84" s="23" t="s">
        <v>32</v>
      </c>
      <c r="F84" s="37">
        <v>1</v>
      </c>
      <c r="G84" s="32" t="s">
        <v>31</v>
      </c>
      <c r="H84" s="27" t="s">
        <v>38</v>
      </c>
      <c r="I84" s="34">
        <v>250109.2</v>
      </c>
      <c r="J84" s="34">
        <v>250109.2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1461627</v>
      </c>
      <c r="C85" s="25">
        <v>94217</v>
      </c>
      <c r="D85" s="26" t="s">
        <v>112</v>
      </c>
      <c r="E85" s="23" t="s">
        <v>32</v>
      </c>
      <c r="F85" s="37">
        <v>8</v>
      </c>
      <c r="G85" s="32" t="s">
        <v>31</v>
      </c>
      <c r="H85" s="27" t="s">
        <v>33</v>
      </c>
      <c r="I85" s="34">
        <v>698</v>
      </c>
      <c r="J85" s="34">
        <v>5584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1312737</v>
      </c>
      <c r="C86" s="25">
        <v>1312737</v>
      </c>
      <c r="D86" s="26" t="s">
        <v>113</v>
      </c>
      <c r="E86" s="23" t="s">
        <v>32</v>
      </c>
      <c r="F86" s="37">
        <v>2</v>
      </c>
      <c r="G86" s="32" t="s">
        <v>31</v>
      </c>
      <c r="H86" s="27" t="s">
        <v>68</v>
      </c>
      <c r="I86" s="34">
        <v>2835.23</v>
      </c>
      <c r="J86" s="34">
        <v>5670.46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1461627</v>
      </c>
      <c r="C87" s="25">
        <v>94217</v>
      </c>
      <c r="D87" s="26" t="s">
        <v>112</v>
      </c>
      <c r="E87" s="23" t="s">
        <v>32</v>
      </c>
      <c r="F87" s="37">
        <v>43</v>
      </c>
      <c r="G87" s="32" t="s">
        <v>31</v>
      </c>
      <c r="H87" s="27" t="s">
        <v>33</v>
      </c>
      <c r="I87" s="34">
        <v>6247.95</v>
      </c>
      <c r="J87" s="34">
        <v>268661.85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1461306</v>
      </c>
      <c r="C88" s="25">
        <v>95837</v>
      </c>
      <c r="D88" s="26" t="s">
        <v>114</v>
      </c>
      <c r="E88" s="23" t="s">
        <v>32</v>
      </c>
      <c r="F88" s="37">
        <v>1</v>
      </c>
      <c r="G88" s="32" t="s">
        <v>31</v>
      </c>
      <c r="H88" s="27" t="s">
        <v>33</v>
      </c>
      <c r="I88" s="34">
        <v>10936.02</v>
      </c>
      <c r="J88" s="34">
        <v>10936.02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1313290</v>
      </c>
      <c r="C89" s="25">
        <v>430521</v>
      </c>
      <c r="D89" s="26" t="s">
        <v>115</v>
      </c>
      <c r="E89" s="23" t="s">
        <v>32</v>
      </c>
      <c r="F89" s="37">
        <v>1</v>
      </c>
      <c r="G89" s="32" t="s">
        <v>31</v>
      </c>
      <c r="H89" s="27" t="s">
        <v>38</v>
      </c>
      <c r="I89" s="34">
        <v>19267.3</v>
      </c>
      <c r="J89" s="34">
        <v>19267.3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1039663</v>
      </c>
      <c r="C90" s="25">
        <v>430523</v>
      </c>
      <c r="D90" s="26" t="s">
        <v>116</v>
      </c>
      <c r="E90" s="23" t="s">
        <v>32</v>
      </c>
      <c r="F90" s="37">
        <v>1</v>
      </c>
      <c r="G90" s="32" t="s">
        <v>31</v>
      </c>
      <c r="H90" s="27" t="s">
        <v>38</v>
      </c>
      <c r="I90" s="34">
        <v>19267.3</v>
      </c>
      <c r="J90" s="34">
        <v>19267.3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1661679</v>
      </c>
      <c r="C91" s="25">
        <v>412219</v>
      </c>
      <c r="D91" s="26" t="s">
        <v>117</v>
      </c>
      <c r="E91" s="23" t="s">
        <v>32</v>
      </c>
      <c r="F91" s="37">
        <v>28</v>
      </c>
      <c r="G91" s="32" t="s">
        <v>31</v>
      </c>
      <c r="H91" s="27" t="s">
        <v>38</v>
      </c>
      <c r="I91" s="34">
        <v>380.04</v>
      </c>
      <c r="J91" s="34">
        <v>10641.12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1677043</v>
      </c>
      <c r="C92" s="25">
        <v>284339</v>
      </c>
      <c r="D92" s="26" t="s">
        <v>118</v>
      </c>
      <c r="E92" s="23" t="s">
        <v>32</v>
      </c>
      <c r="F92" s="37">
        <v>8</v>
      </c>
      <c r="G92" s="32" t="s">
        <v>31</v>
      </c>
      <c r="H92" s="27" t="s">
        <v>38</v>
      </c>
      <c r="I92" s="34">
        <v>2224.6</v>
      </c>
      <c r="J92" s="34">
        <v>17796.8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1307946</v>
      </c>
      <c r="C93" s="25">
        <v>362949</v>
      </c>
      <c r="D93" s="26" t="s">
        <v>119</v>
      </c>
      <c r="E93" s="23" t="s">
        <v>32</v>
      </c>
      <c r="F93" s="37">
        <v>1</v>
      </c>
      <c r="G93" s="32" t="s">
        <v>31</v>
      </c>
      <c r="H93" s="27" t="s">
        <v>38</v>
      </c>
      <c r="I93" s="34">
        <v>3813.97</v>
      </c>
      <c r="J93" s="34">
        <v>3813.97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2152278</v>
      </c>
      <c r="C94" s="25">
        <v>2152278</v>
      </c>
      <c r="D94" s="26" t="s">
        <v>120</v>
      </c>
      <c r="E94" s="23" t="s">
        <v>32</v>
      </c>
      <c r="F94" s="37">
        <v>1</v>
      </c>
      <c r="G94" s="32" t="s">
        <v>31</v>
      </c>
      <c r="H94" s="27" t="s">
        <v>38</v>
      </c>
      <c r="I94" s="34">
        <v>8141.01</v>
      </c>
      <c r="J94" s="34">
        <v>8141.01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1665771</v>
      </c>
      <c r="C95" s="25">
        <v>509287</v>
      </c>
      <c r="D95" s="26" t="s">
        <v>121</v>
      </c>
      <c r="E95" s="23" t="s">
        <v>32</v>
      </c>
      <c r="F95" s="37">
        <v>3</v>
      </c>
      <c r="G95" s="32" t="s">
        <v>31</v>
      </c>
      <c r="H95" s="27" t="s">
        <v>33</v>
      </c>
      <c r="I95" s="34">
        <v>1656.55</v>
      </c>
      <c r="J95" s="34">
        <v>4969.65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1141824</v>
      </c>
      <c r="C96" s="25" t="s">
        <v>122</v>
      </c>
      <c r="D96" s="26" t="s">
        <v>123</v>
      </c>
      <c r="E96" s="23" t="s">
        <v>32</v>
      </c>
      <c r="F96" s="37">
        <v>66</v>
      </c>
      <c r="G96" s="32" t="s">
        <v>31</v>
      </c>
      <c r="H96" s="27" t="s">
        <v>68</v>
      </c>
      <c r="I96" s="34">
        <v>1555.57</v>
      </c>
      <c r="J96" s="34">
        <v>102667.62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1855354</v>
      </c>
      <c r="C97" s="25" t="s">
        <v>124</v>
      </c>
      <c r="D97" s="26" t="s">
        <v>125</v>
      </c>
      <c r="E97" s="23" t="s">
        <v>32</v>
      </c>
      <c r="F97" s="37">
        <v>1</v>
      </c>
      <c r="G97" s="32" t="s">
        <v>31</v>
      </c>
      <c r="H97" s="27" t="s">
        <v>38</v>
      </c>
      <c r="I97" s="34">
        <v>118892.12</v>
      </c>
      <c r="J97" s="34">
        <v>118892.12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1532154</v>
      </c>
      <c r="C98" s="25" t="s">
        <v>126</v>
      </c>
      <c r="D98" s="26" t="s">
        <v>127</v>
      </c>
      <c r="E98" s="23" t="s">
        <v>32</v>
      </c>
      <c r="F98" s="37">
        <v>2</v>
      </c>
      <c r="G98" s="32" t="s">
        <v>31</v>
      </c>
      <c r="H98" s="27" t="s">
        <v>38</v>
      </c>
      <c r="I98" s="34">
        <v>10566.78</v>
      </c>
      <c r="J98" s="34">
        <v>21133.56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1532151</v>
      </c>
      <c r="C99" s="25" t="s">
        <v>128</v>
      </c>
      <c r="D99" s="26" t="s">
        <v>129</v>
      </c>
      <c r="E99" s="23" t="s">
        <v>32</v>
      </c>
      <c r="F99" s="37">
        <v>1</v>
      </c>
      <c r="G99" s="32" t="s">
        <v>31</v>
      </c>
      <c r="H99" s="27" t="s">
        <v>38</v>
      </c>
      <c r="I99" s="34">
        <v>7900.85</v>
      </c>
      <c r="J99" s="34">
        <v>7900.85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1532050</v>
      </c>
      <c r="C100" s="25" t="s">
        <v>130</v>
      </c>
      <c r="D100" s="26" t="s">
        <v>131</v>
      </c>
      <c r="E100" s="23" t="s">
        <v>32</v>
      </c>
      <c r="F100" s="37">
        <v>1</v>
      </c>
      <c r="G100" s="32" t="s">
        <v>31</v>
      </c>
      <c r="H100" s="27" t="s">
        <v>38</v>
      </c>
      <c r="I100" s="34">
        <v>20938.68</v>
      </c>
      <c r="J100" s="34">
        <v>20938.68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1532049</v>
      </c>
      <c r="C101" s="25" t="s">
        <v>132</v>
      </c>
      <c r="D101" s="26" t="s">
        <v>133</v>
      </c>
      <c r="E101" s="23" t="s">
        <v>32</v>
      </c>
      <c r="F101" s="37">
        <v>1</v>
      </c>
      <c r="G101" s="32" t="s">
        <v>31</v>
      </c>
      <c r="H101" s="27" t="s">
        <v>38</v>
      </c>
      <c r="I101" s="34">
        <v>9085.37</v>
      </c>
      <c r="J101" s="34">
        <v>9085.37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1532048</v>
      </c>
      <c r="C102" s="25" t="s">
        <v>134</v>
      </c>
      <c r="D102" s="26" t="s">
        <v>135</v>
      </c>
      <c r="E102" s="23" t="s">
        <v>32</v>
      </c>
      <c r="F102" s="37">
        <v>1</v>
      </c>
      <c r="G102" s="32" t="s">
        <v>31</v>
      </c>
      <c r="H102" s="27" t="s">
        <v>38</v>
      </c>
      <c r="I102" s="34">
        <v>53824.53</v>
      </c>
      <c r="J102" s="34">
        <v>53824.53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1540289</v>
      </c>
      <c r="C103" s="25" t="s">
        <v>136</v>
      </c>
      <c r="D103" s="26" t="s">
        <v>137</v>
      </c>
      <c r="E103" s="23" t="s">
        <v>32</v>
      </c>
      <c r="F103" s="37">
        <v>1</v>
      </c>
      <c r="G103" s="32" t="s">
        <v>31</v>
      </c>
      <c r="H103" s="27" t="s">
        <v>38</v>
      </c>
      <c r="I103" s="34">
        <v>8294.67</v>
      </c>
      <c r="J103" s="34">
        <v>8294.67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1533171</v>
      </c>
      <c r="C104" s="25" t="s">
        <v>138</v>
      </c>
      <c r="D104" s="26" t="s">
        <v>139</v>
      </c>
      <c r="E104" s="23" t="s">
        <v>32</v>
      </c>
      <c r="F104" s="37">
        <v>2</v>
      </c>
      <c r="G104" s="32" t="s">
        <v>31</v>
      </c>
      <c r="H104" s="27" t="s">
        <v>38</v>
      </c>
      <c r="I104" s="34">
        <v>2677.15</v>
      </c>
      <c r="J104" s="34">
        <v>5354.3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1533364</v>
      </c>
      <c r="C105" s="25" t="s">
        <v>140</v>
      </c>
      <c r="D105" s="26" t="s">
        <v>141</v>
      </c>
      <c r="E105" s="23" t="s">
        <v>32</v>
      </c>
      <c r="F105" s="37">
        <v>1</v>
      </c>
      <c r="G105" s="32" t="s">
        <v>31</v>
      </c>
      <c r="H105" s="27" t="s">
        <v>38</v>
      </c>
      <c r="I105" s="34">
        <v>562.16</v>
      </c>
      <c r="J105" s="34">
        <v>562.16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1119860</v>
      </c>
      <c r="C106" s="25" t="s">
        <v>142</v>
      </c>
      <c r="D106" s="26" t="s">
        <v>143</v>
      </c>
      <c r="E106" s="23" t="s">
        <v>32</v>
      </c>
      <c r="F106" s="37">
        <v>2</v>
      </c>
      <c r="G106" s="32" t="s">
        <v>31</v>
      </c>
      <c r="H106" s="27" t="s">
        <v>34</v>
      </c>
      <c r="I106" s="34">
        <v>14333.93</v>
      </c>
      <c r="J106" s="34">
        <v>28667.86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1535044</v>
      </c>
      <c r="C107" s="25" t="s">
        <v>144</v>
      </c>
      <c r="D107" s="26" t="s">
        <v>145</v>
      </c>
      <c r="E107" s="23" t="s">
        <v>32</v>
      </c>
      <c r="F107" s="37">
        <v>1</v>
      </c>
      <c r="G107" s="32" t="s">
        <v>31</v>
      </c>
      <c r="H107" s="27" t="s">
        <v>38</v>
      </c>
      <c r="I107" s="34">
        <v>52343.13</v>
      </c>
      <c r="J107" s="34">
        <v>52343.13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1791076</v>
      </c>
      <c r="C108" s="25">
        <v>1791076</v>
      </c>
      <c r="D108" s="26" t="s">
        <v>146</v>
      </c>
      <c r="E108" s="23" t="s">
        <v>32</v>
      </c>
      <c r="F108" s="37">
        <v>5</v>
      </c>
      <c r="G108" s="32" t="s">
        <v>31</v>
      </c>
      <c r="H108" s="27" t="s">
        <v>33</v>
      </c>
      <c r="I108" s="34">
        <v>12013.68</v>
      </c>
      <c r="J108" s="34">
        <v>60068.4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1675502</v>
      </c>
      <c r="C109" s="25">
        <v>93279</v>
      </c>
      <c r="D109" s="26" t="s">
        <v>147</v>
      </c>
      <c r="E109" s="23" t="s">
        <v>32</v>
      </c>
      <c r="F109" s="37">
        <v>1</v>
      </c>
      <c r="G109" s="32" t="s">
        <v>31</v>
      </c>
      <c r="H109" s="27" t="s">
        <v>33</v>
      </c>
      <c r="I109" s="34">
        <v>1669.88</v>
      </c>
      <c r="J109" s="34">
        <v>1669.88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1675502</v>
      </c>
      <c r="C110" s="25">
        <v>93279</v>
      </c>
      <c r="D110" s="26" t="s">
        <v>147</v>
      </c>
      <c r="E110" s="23" t="s">
        <v>32</v>
      </c>
      <c r="F110" s="37">
        <v>16</v>
      </c>
      <c r="G110" s="32" t="s">
        <v>31</v>
      </c>
      <c r="H110" s="27" t="s">
        <v>33</v>
      </c>
      <c r="I110" s="34">
        <v>758.21</v>
      </c>
      <c r="J110" s="34">
        <v>12131.36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1569745</v>
      </c>
      <c r="C111" s="25">
        <v>95841</v>
      </c>
      <c r="D111" s="26" t="s">
        <v>148</v>
      </c>
      <c r="E111" s="23" t="s">
        <v>32</v>
      </c>
      <c r="F111" s="37">
        <v>1</v>
      </c>
      <c r="G111" s="32" t="s">
        <v>31</v>
      </c>
      <c r="H111" s="27" t="s">
        <v>33</v>
      </c>
      <c r="I111" s="34">
        <v>21003.34</v>
      </c>
      <c r="J111" s="34">
        <v>21003.34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1173393</v>
      </c>
      <c r="C112" s="25">
        <v>284942</v>
      </c>
      <c r="D112" s="26" t="s">
        <v>149</v>
      </c>
      <c r="E112" s="23" t="s">
        <v>32</v>
      </c>
      <c r="F112" s="37">
        <v>20</v>
      </c>
      <c r="G112" s="32" t="s">
        <v>31</v>
      </c>
      <c r="H112" s="27" t="s">
        <v>38</v>
      </c>
      <c r="I112" s="34">
        <v>702.5</v>
      </c>
      <c r="J112" s="34">
        <v>14050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1599972</v>
      </c>
      <c r="C113" s="25">
        <v>94801</v>
      </c>
      <c r="D113" s="26" t="s">
        <v>150</v>
      </c>
      <c r="E113" s="23" t="s">
        <v>32</v>
      </c>
      <c r="F113" s="37">
        <v>5</v>
      </c>
      <c r="G113" s="32" t="s">
        <v>31</v>
      </c>
      <c r="H113" s="27" t="s">
        <v>33</v>
      </c>
      <c r="I113" s="34">
        <v>1641.08</v>
      </c>
      <c r="J113" s="34">
        <v>8205.4</v>
      </c>
      <c r="K113" s="38"/>
      <c r="L113" s="33"/>
      <c r="M113" s="20"/>
      <c r="N113" s="9"/>
    </row>
    <row r="114" spans="1:14" s="4" customFormat="1" ht="16.5" customHeight="1">
      <c r="A114" s="51" t="s">
        <v>2</v>
      </c>
      <c r="B114" s="52"/>
      <c r="C114" s="52"/>
      <c r="D114" s="52"/>
      <c r="E114" s="52"/>
      <c r="F114" s="52"/>
      <c r="G114" s="52"/>
      <c r="H114" s="52"/>
      <c r="I114" s="53"/>
      <c r="J114" s="28">
        <f>SUM(J8:J113)</f>
        <v>7212854.540000001</v>
      </c>
      <c r="K114" s="30"/>
      <c r="L114" s="30"/>
      <c r="M114" s="30"/>
      <c r="N114" s="15" t="s">
        <v>16</v>
      </c>
    </row>
    <row r="115" spans="1:14" ht="25.5" customHeight="1">
      <c r="A115" s="44" t="s">
        <v>15</v>
      </c>
      <c r="B115" s="65"/>
      <c r="C115" s="65"/>
      <c r="D115" s="65"/>
      <c r="E115" s="65"/>
      <c r="F115" s="65"/>
      <c r="G115" s="65"/>
      <c r="H115" s="65"/>
      <c r="I115" s="21"/>
      <c r="J115" s="36">
        <f>ROUND(J114*1.2,2)</f>
        <v>8655425.45</v>
      </c>
      <c r="K115" s="39"/>
      <c r="L115" s="31"/>
      <c r="M115" s="31"/>
      <c r="N115" s="14" t="s">
        <v>26</v>
      </c>
    </row>
    <row r="116" spans="1:14" s="7" customFormat="1" ht="32.25" customHeight="1">
      <c r="A116" s="48" t="s">
        <v>1</v>
      </c>
      <c r="B116" s="48"/>
      <c r="C116" s="48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ht="15.75" customHeight="1">
      <c r="A117" s="47" t="s">
        <v>6</v>
      </c>
      <c r="B117" s="47"/>
      <c r="C117" s="47"/>
      <c r="D117" s="47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5.75" customHeight="1">
      <c r="A118" s="47" t="s">
        <v>7</v>
      </c>
      <c r="B118" s="47"/>
      <c r="C118" s="47"/>
      <c r="D118" s="47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5.75" customHeight="1">
      <c r="A119" s="47" t="s">
        <v>28</v>
      </c>
      <c r="B119" s="47"/>
      <c r="C119" s="47"/>
      <c r="D119" s="47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5" ht="60" customHeight="1">
      <c r="A120" s="47" t="s">
        <v>8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16"/>
    </row>
    <row r="121" spans="1:13" ht="28.5" customHeight="1">
      <c r="A121" s="46" t="s">
        <v>17</v>
      </c>
      <c r="B121" s="46"/>
      <c r="C121" s="46"/>
      <c r="D121" s="46"/>
      <c r="E121" s="46"/>
      <c r="F121" s="17"/>
      <c r="G121" s="18"/>
      <c r="H121" s="18"/>
      <c r="I121" s="19"/>
      <c r="J121" s="19"/>
      <c r="K121" s="19"/>
      <c r="L121" s="19"/>
      <c r="M121" s="19"/>
    </row>
    <row r="122" spans="1:13" ht="28.5" customHeight="1">
      <c r="A122" s="40" t="s">
        <v>18</v>
      </c>
      <c r="B122" s="40" t="s">
        <v>19</v>
      </c>
      <c r="C122" s="40"/>
      <c r="D122" s="40"/>
      <c r="E122" s="40"/>
      <c r="F122" s="41" t="s">
        <v>20</v>
      </c>
      <c r="G122" s="41"/>
      <c r="H122" s="41"/>
      <c r="I122" s="19"/>
      <c r="J122" s="19"/>
      <c r="K122" s="19"/>
      <c r="L122" s="19"/>
      <c r="M122" s="19"/>
    </row>
    <row r="123" spans="4:14" ht="15">
      <c r="D123" s="3"/>
      <c r="E123" s="6"/>
      <c r="F123" s="3"/>
      <c r="G123" s="3"/>
      <c r="H123" s="3"/>
      <c r="I123" s="3"/>
      <c r="J123" s="3"/>
      <c r="K123" s="3"/>
      <c r="L123" s="3"/>
      <c r="M123" s="3"/>
      <c r="N123" s="7"/>
    </row>
  </sheetData>
  <sheetProtection/>
  <autoFilter ref="A7:N122"/>
  <mergeCells count="26">
    <mergeCell ref="A1:N1"/>
    <mergeCell ref="A118:D118"/>
    <mergeCell ref="A119:D119"/>
    <mergeCell ref="A117:D117"/>
    <mergeCell ref="B5:B6"/>
    <mergeCell ref="J4:J6"/>
    <mergeCell ref="B4:H4"/>
    <mergeCell ref="M4:M6"/>
    <mergeCell ref="E5:E6"/>
    <mergeCell ref="A115:H115"/>
    <mergeCell ref="A2:N2"/>
    <mergeCell ref="L4:L6"/>
    <mergeCell ref="D5:D6"/>
    <mergeCell ref="A4:A6"/>
    <mergeCell ref="I4:I6"/>
    <mergeCell ref="K4:K6"/>
    <mergeCell ref="A122:E122"/>
    <mergeCell ref="F122:H122"/>
    <mergeCell ref="F5:F6"/>
    <mergeCell ref="G5:H5"/>
    <mergeCell ref="C5:C6"/>
    <mergeCell ref="A121:E121"/>
    <mergeCell ref="A120:N120"/>
    <mergeCell ref="A116:C116"/>
    <mergeCell ref="N4:N6"/>
    <mergeCell ref="A114:I114"/>
  </mergeCells>
  <dataValidations count="1">
    <dataValidation operator="lessThanOrEqual" allowBlank="1" showInputMessage="1" showErrorMessage="1" sqref="B8:B1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2022-12-03T06:41:08Z</dcterms:modified>
  <cp:category/>
  <cp:version/>
  <cp:contentType/>
  <cp:contentStatus/>
</cp:coreProperties>
</file>