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<sst xmlns="http://schemas.openxmlformats.org/spreadsheetml/2006/main" count="43" uniqueCount="38">
  <si>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</si>
  <si>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</si>
  <si>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</si>
  <si>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</si>
  <si>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</si>
  <si>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</si>
  <si>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</si>
  <si>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</si>
  <si>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</si>
  <si>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</si>
  <si>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</si>
  <si>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</si>
  <si>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</si>
  <si>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</si>
  <si>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</si>
  <si>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</si>
  <si>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</si>
  <si>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</si>
  <si>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</si>
  <si>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</si>
  <si>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</si>
  <si>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</si>
  <si>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</si>
  <si>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</si>
  <si>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</si>
  <si>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</si>
  <si>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</si>
  <si>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</si>
  <si>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</si>
  <si>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</si>
  <si>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</si>
  <si>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</si>
  <si>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2022-12-40 Продукция эл-пром</t>
  </si>
  <si>
    <t>КОНДЕНСАТОР ЭЛЕКТРОЛИТИЧЕСКИЙ 3300/400V ERH</t>
  </si>
  <si>
    <t>ЦентрСкл38Прибор</t>
  </si>
  <si>
    <t>Индикатор светосигн. IEK BLS40-ENR-K04</t>
  </si>
  <si>
    <t>ЦентрСклад 95</t>
  </si>
  <si>
    <t>Реле твердотельное 5П19.10ТМА1-100-12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</si>
</sst>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A11" sqref="A11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1258218</v>
      </c>
      <c r="C8" s="25">
        <v>281234</v>
      </c>
      <c r="D8" s="26" t="s">
        <v>33</v>
      </c>
      <c r="E8" s="23" t="s">
        <v>31</v>
      </c>
      <c r="F8" s="37">
        <v>2</v>
      </c>
      <c r="G8" s="32" t="s">
        <v>30</v>
      </c>
      <c r="H8" s="27" t="s">
        <v>34</v>
      </c>
      <c r="I8" s="34">
        <v>3915.88</v>
      </c>
      <c r="J8" s="34">
        <v>7831.76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1748806</v>
      </c>
      <c r="C9" s="25">
        <v>359239</v>
      </c>
      <c r="D9" s="26" t="s">
        <v>35</v>
      </c>
      <c r="E9" s="23" t="s">
        <v>31</v>
      </c>
      <c r="F9" s="37">
        <v>2</v>
      </c>
      <c r="G9" s="32" t="s">
        <v>30</v>
      </c>
      <c r="H9" s="27" t="s">
        <v>36</v>
      </c>
      <c r="I9" s="34">
        <v>32.75</v>
      </c>
      <c r="J9" s="34">
        <v>65.5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1471429</v>
      </c>
      <c r="C10" s="25">
        <v>354997</v>
      </c>
      <c r="D10" s="26" t="s">
        <v>37</v>
      </c>
      <c r="E10" s="23" t="s">
        <v>31</v>
      </c>
      <c r="F10" s="37">
        <v>110</v>
      </c>
      <c r="G10" s="32" t="s">
        <v>30</v>
      </c>
      <c r="H10" s="27" t="s">
        <v>36</v>
      </c>
      <c r="I10" s="34">
        <v>3024.62</v>
      </c>
      <c r="J10" s="34">
        <v>332708.2</v>
      </c>
      <c r="K10" s="38"/>
      <c r="L10" s="33"/>
      <c r="M10" s="20"/>
      <c r="N10" s="9"/>
    </row>
    <row r="11" spans="1:14" s="4" customFormat="1" ht="16.5" customHeight="1">
      <c r="A11" s="51" t="s">
        <v>2</v>
      </c>
      <c r="B11" s="52"/>
      <c r="C11" s="52"/>
      <c r="D11" s="52"/>
      <c r="E11" s="52"/>
      <c r="F11" s="52"/>
      <c r="G11" s="52"/>
      <c r="H11" s="52"/>
      <c r="I11" s="53"/>
      <c r="J11" s="28">
        <f>SUM(J8:J10)</f>
        <v>340605.46</v>
      </c>
      <c r="K11" s="30"/>
      <c r="L11" s="30"/>
      <c r="M11" s="30"/>
      <c r="N11" s="15" t="s">
        <v>16</v>
      </c>
    </row>
    <row r="12" spans="1:14" ht="25.5" customHeight="1">
      <c r="A12" s="44" t="s">
        <v>15</v>
      </c>
      <c r="B12" s="65"/>
      <c r="C12" s="65"/>
      <c r="D12" s="65"/>
      <c r="E12" s="65"/>
      <c r="F12" s="65"/>
      <c r="G12" s="65"/>
      <c r="H12" s="65"/>
      <c r="I12" s="21"/>
      <c r="J12" s="36">
        <f>ROUND(J11*1.2,2)</f>
        <v>408726.55</v>
      </c>
      <c r="K12" s="39"/>
      <c r="L12" s="31"/>
      <c r="M12" s="31"/>
      <c r="N12" s="14" t="s">
        <v>26</v>
      </c>
    </row>
    <row r="13" spans="1:14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7" t="s">
        <v>28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6"/>
    </row>
    <row r="18" spans="1:13" ht="28.5" customHeight="1">
      <c r="A18" s="46" t="s">
        <v>17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40" t="s">
        <v>18</v>
      </c>
      <c r="B19" s="40" t="s">
        <v>19</v>
      </c>
      <c r="C19" s="40"/>
      <c r="D19" s="40"/>
      <c r="E19" s="40"/>
      <c r="F19" s="41" t="s">
        <v>20</v>
      </c>
      <c r="G19" s="41"/>
      <c r="H19" s="41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  <mergeCell ref="A2:N2"/>
    <mergeCell ref="L4:L6"/>
    <mergeCell ref="D5:D6"/>
    <mergeCell ref="A4:A6"/>
    <mergeCell ref="I4:I6"/>
    <mergeCell ref="K4:K6"/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2022-12-03T06:52:54Z</dcterms:modified>
  <cp:category/>
  <cp:version/>
  <cp:contentType/>
  <cp:contentStatus/>
</cp:coreProperties>
</file>