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<sst xmlns="http://schemas.openxmlformats.org/spreadsheetml/2006/main" count="54" uniqueCount="44">
  <si>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</si>
  <si>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</si>
  <si>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</si>
  <si>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</si>
  <si>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</si>
  <si>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</si>
  <si>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</si>
  <si>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</si>
  <si>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</si>
  <si>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</si>
  <si>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</si>
  <si>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</si>
  <si>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</si>
  <si>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</si>
  <si>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</si>
  <si>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</si>
  <si>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</si>
  <si>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</si>
  <si>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</si>
  <si>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</si>
  <si>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</si>
  <si>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</si>
  <si>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</si>
  <si>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</si>
  <si>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</si>
  <si>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</si>
  <si>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</si>
  <si>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</si>
  <si>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</si>
  <si>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</si>
  <si>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</si>
  <si>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</si>
  <si>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26</t>
  </si>
  <si>
    <t>ЦентрСклад 36</t>
  </si>
  <si>
    <t>Лот № 2022-12-46 Сантехника</t>
  </si>
  <si>
    <t>095128</t>
  </si>
  <si>
    <t>Затвор дисковый поворотный Ci Ду150 Ру16</t>
  </si>
  <si>
    <t>1231078</t>
  </si>
  <si>
    <t>Шланг-подводка 80см</t>
  </si>
  <si>
    <t>Чаша Генуя</t>
  </si>
  <si>
    <t>ЦентрСклад 80</t>
  </si>
  <si>
    <t>3700880</t>
  </si>
  <si>
    <t>Кронштейн SIRA</t>
  </si>
  <si>
    <t>Ванна стальная эмалированная ВСт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</si>
</sst>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13" sqref="A13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1759325</v>
      </c>
      <c r="C8" s="25" t="s">
        <v>35</v>
      </c>
      <c r="D8" s="26" t="s">
        <v>36</v>
      </c>
      <c r="E8" s="23" t="s">
        <v>31</v>
      </c>
      <c r="F8" s="37">
        <v>2</v>
      </c>
      <c r="G8" s="32" t="s">
        <v>30</v>
      </c>
      <c r="H8" s="27" t="s">
        <v>32</v>
      </c>
      <c r="I8" s="34">
        <v>266127.7</v>
      </c>
      <c r="J8" s="34">
        <v>532255.4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1231078</v>
      </c>
      <c r="C9" s="25" t="s">
        <v>37</v>
      </c>
      <c r="D9" s="26" t="s">
        <v>38</v>
      </c>
      <c r="E9" s="23" t="s">
        <v>31</v>
      </c>
      <c r="F9" s="37">
        <v>44</v>
      </c>
      <c r="G9" s="32" t="s">
        <v>30</v>
      </c>
      <c r="H9" s="27" t="s">
        <v>33</v>
      </c>
      <c r="I9" s="34">
        <v>1506.66</v>
      </c>
      <c r="J9" s="34">
        <v>66293.04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1133858</v>
      </c>
      <c r="C10" s="25">
        <v>454404</v>
      </c>
      <c r="D10" s="26" t="s">
        <v>39</v>
      </c>
      <c r="E10" s="23" t="s">
        <v>31</v>
      </c>
      <c r="F10" s="37">
        <v>9</v>
      </c>
      <c r="G10" s="32" t="s">
        <v>30</v>
      </c>
      <c r="H10" s="27" t="s">
        <v>40</v>
      </c>
      <c r="I10" s="34">
        <v>12185.58</v>
      </c>
      <c r="J10" s="34">
        <v>109670.22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1024073</v>
      </c>
      <c r="C11" s="25" t="s">
        <v>41</v>
      </c>
      <c r="D11" s="26" t="s">
        <v>42</v>
      </c>
      <c r="E11" s="23" t="s">
        <v>31</v>
      </c>
      <c r="F11" s="37">
        <v>1</v>
      </c>
      <c r="G11" s="32" t="s">
        <v>30</v>
      </c>
      <c r="H11" s="27" t="s">
        <v>33</v>
      </c>
      <c r="I11" s="34">
        <v>31125.21</v>
      </c>
      <c r="J11" s="34">
        <v>31125.21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1045382</v>
      </c>
      <c r="C12" s="25">
        <v>1045382</v>
      </c>
      <c r="D12" s="26" t="s">
        <v>43</v>
      </c>
      <c r="E12" s="23" t="s">
        <v>31</v>
      </c>
      <c r="F12" s="37">
        <v>1</v>
      </c>
      <c r="G12" s="32" t="s">
        <v>30</v>
      </c>
      <c r="H12" s="27" t="s">
        <v>40</v>
      </c>
      <c r="I12" s="34">
        <v>8856.24</v>
      </c>
      <c r="J12" s="34">
        <v>8856.24</v>
      </c>
      <c r="K12" s="38"/>
      <c r="L12" s="33"/>
      <c r="M12" s="20"/>
      <c r="N12" s="9"/>
    </row>
    <row r="13" spans="1:14" s="4" customFormat="1" ht="16.5" customHeight="1">
      <c r="A13" s="51" t="s">
        <v>2</v>
      </c>
      <c r="B13" s="52"/>
      <c r="C13" s="52"/>
      <c r="D13" s="52"/>
      <c r="E13" s="52"/>
      <c r="F13" s="52"/>
      <c r="G13" s="52"/>
      <c r="H13" s="52"/>
      <c r="I13" s="53"/>
      <c r="J13" s="28">
        <f>SUM(J8:J12)</f>
        <v>748200.11</v>
      </c>
      <c r="K13" s="30"/>
      <c r="L13" s="30"/>
      <c r="M13" s="30"/>
      <c r="N13" s="15" t="s">
        <v>16</v>
      </c>
    </row>
    <row r="14" spans="1:14" ht="25.5" customHeight="1">
      <c r="A14" s="44" t="s">
        <v>15</v>
      </c>
      <c r="B14" s="65"/>
      <c r="C14" s="65"/>
      <c r="D14" s="65"/>
      <c r="E14" s="65"/>
      <c r="F14" s="65"/>
      <c r="G14" s="65"/>
      <c r="H14" s="65"/>
      <c r="I14" s="21"/>
      <c r="J14" s="36">
        <f>ROUND(J13*1.2,2)</f>
        <v>897840.13</v>
      </c>
      <c r="K14" s="39"/>
      <c r="L14" s="31"/>
      <c r="M14" s="31"/>
      <c r="N14" s="14" t="s">
        <v>26</v>
      </c>
    </row>
    <row r="15" spans="1:14" s="7" customFormat="1" ht="32.25" customHeight="1">
      <c r="A15" s="48" t="s">
        <v>1</v>
      </c>
      <c r="B15" s="48"/>
      <c r="C15" s="4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7" t="s">
        <v>6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7" t="s">
        <v>7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7" t="s">
        <v>28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7" t="s">
        <v>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6"/>
    </row>
    <row r="20" spans="1:13" ht="28.5" customHeight="1">
      <c r="A20" s="46" t="s">
        <v>17</v>
      </c>
      <c r="B20" s="46"/>
      <c r="C20" s="46"/>
      <c r="D20" s="46"/>
      <c r="E20" s="46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0" t="s">
        <v>18</v>
      </c>
      <c r="B21" s="40" t="s">
        <v>19</v>
      </c>
      <c r="C21" s="40"/>
      <c r="D21" s="40"/>
      <c r="E21" s="40"/>
      <c r="F21" s="41" t="s">
        <v>20</v>
      </c>
      <c r="G21" s="41"/>
      <c r="H21" s="41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  <mergeCell ref="A2:N2"/>
    <mergeCell ref="L4:L6"/>
    <mergeCell ref="D5:D6"/>
    <mergeCell ref="A4:A6"/>
    <mergeCell ref="I4:I6"/>
    <mergeCell ref="K4:K6"/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2022-12-03T07:03:04Z</dcterms:modified>
  <cp:category/>
  <cp:version/>
  <cp:contentType/>
  <cp:contentStatus/>
</cp:coreProperties>
</file>