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'РНХн'!$A$7:$N$54</definedName>
    <definedName name="_xlnm.Print_Area" localSheetId="0">'РНХн'!$A$1:$N$54</definedName>
  </definedNames>
  <calcPr fullCalcOnLoad="1"/>
</workbook>
</file>

<file path=xl/sharedStrings.xml><?xml version="1.0" encoding="utf-8"?>
<sst xmlns="http://schemas.openxmlformats.org/spreadsheetml/2006/main" count="187" uniqueCount="72">
  <si>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</si>
  <si>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</si>
  <si>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</si>
  <si>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</si>
  <si>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</si>
  <si>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</si>
  <si>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</si>
  <si>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</si>
  <si>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</si>
  <si>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</si>
  <si>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</si>
  <si>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</si>
  <si>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</si>
  <si>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</si>
  <si>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</si>
  <si>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</si>
  <si>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</si>
  <si>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</si>
  <si>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</si>
  <si>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</si>
  <si>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</si>
  <si>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</si>
  <si>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</si>
  <si>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</si>
  <si>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</si>
  <si>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</si>
  <si>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</si>
  <si>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</si>
  <si>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</si>
  <si>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</si>
  <si>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</si>
  <si>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</si>
  <si>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</si>
  <si>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2022-12-49 Оборуд бытовое</t>
  </si>
  <si>
    <t>810201</t>
  </si>
  <si>
    <t>Светильник</t>
  </si>
  <si>
    <t>3700270</t>
  </si>
  <si>
    <t>Шкаф силовой EEB-2хDS09/06</t>
  </si>
  <si>
    <t>370757</t>
  </si>
  <si>
    <t>Печь электрическая ПЭТ-4-1,5 УХЛ3</t>
  </si>
  <si>
    <t>Лампа Osram HALOSTAR 64435 U 20W 24V G4</t>
  </si>
  <si>
    <t>ЦентрСклад 80</t>
  </si>
  <si>
    <t>Розетка 1-мест.скр. проводки РС-10-305</t>
  </si>
  <si>
    <t>Светильник НСП 03-60</t>
  </si>
  <si>
    <t>ЦентрСклад 95</t>
  </si>
  <si>
    <t>Решетка КВАДРО</t>
  </si>
  <si>
    <t>Обрамление розеткиTVLegrandSagane 085973</t>
  </si>
  <si>
    <t>ЦентрСкл38Прибор</t>
  </si>
  <si>
    <t>Суппорт Legrand д/Кселио 2Р 031076</t>
  </si>
  <si>
    <t>Обрамление розетки Legrand Sagane 085970</t>
  </si>
  <si>
    <t>Обрамление розетки Legrand Sagane 085983</t>
  </si>
  <si>
    <t>Розетка TV Legrand Sagane 084320</t>
  </si>
  <si>
    <t>Лампа OSRAM 6406510 Р13.5S</t>
  </si>
  <si>
    <t>Светильник НСП17-100-203 У3</t>
  </si>
  <si>
    <t>ПРА 14215003 WIRED GEAR DOX 1000W 10.3A</t>
  </si>
  <si>
    <t>Выключатель пакетный ВП3-40-1</t>
  </si>
  <si>
    <t>Лампа натриевая ДНаТ-150-1М</t>
  </si>
  <si>
    <t>Лампа натриевая ДНаТ-250-5М</t>
  </si>
  <si>
    <t>Лампа люминисцентная FL36W/765</t>
  </si>
  <si>
    <t>Лампа накаливания ДС 230-240-60 Е-14</t>
  </si>
  <si>
    <t>Фонарь железнодорожника ФЖА.1.01</t>
  </si>
  <si>
    <t>Прибор светосигнальный ЗОМ</t>
  </si>
  <si>
    <t>Лампа натриевая ДНаТ-70 E27</t>
  </si>
  <si>
    <t>Лампа PHILIPS SON-T B 250W E40</t>
  </si>
  <si>
    <t>Светильник БС-943 Выход</t>
  </si>
  <si>
    <t>Лампа Philips ML160 160W Е27</t>
  </si>
  <si>
    <t>Выключатель 2-кл.Lexel Этюд ВС10-002В</t>
  </si>
  <si>
    <t>Лампа Osram Vialox NAV-TS 70W RX7s</t>
  </si>
  <si>
    <t>Светильник ВАД61-НАТ.Л.400Т1-УХЛ1</t>
  </si>
  <si>
    <t>Светильник ВАД61-НАТ.Л.250Т1-УХЛ1</t>
  </si>
  <si>
    <t>Лампа натриевая ДНаТ-100 E27</t>
  </si>
  <si>
    <t>Прибор светосигнальный СДЗО-05-2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</si>
</sst>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workbookViewId="0" topLeftCell="A1">
      <selection activeCell="A46" sqref="A46:IV154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8.37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1011606</v>
      </c>
      <c r="C8" s="25" t="s">
        <v>34</v>
      </c>
      <c r="D8" s="26" t="s">
        <v>35</v>
      </c>
      <c r="E8" s="23" t="s">
        <v>31</v>
      </c>
      <c r="F8" s="37">
        <v>4</v>
      </c>
      <c r="G8" s="32" t="s">
        <v>30</v>
      </c>
      <c r="H8" s="27" t="s">
        <v>32</v>
      </c>
      <c r="I8" s="34">
        <v>6524.56</v>
      </c>
      <c r="J8" s="34">
        <v>26098.24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1011606</v>
      </c>
      <c r="C9" s="25" t="s">
        <v>34</v>
      </c>
      <c r="D9" s="26" t="s">
        <v>35</v>
      </c>
      <c r="E9" s="23" t="s">
        <v>31</v>
      </c>
      <c r="F9" s="37">
        <v>147</v>
      </c>
      <c r="G9" s="32" t="s">
        <v>30</v>
      </c>
      <c r="H9" s="27" t="s">
        <v>32</v>
      </c>
      <c r="I9" s="34">
        <v>3174.17</v>
      </c>
      <c r="J9" s="34">
        <v>466602.99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1627533</v>
      </c>
      <c r="C10" s="25" t="s">
        <v>36</v>
      </c>
      <c r="D10" s="26" t="s">
        <v>37</v>
      </c>
      <c r="E10" s="23" t="s">
        <v>31</v>
      </c>
      <c r="F10" s="37">
        <v>1</v>
      </c>
      <c r="G10" s="32" t="s">
        <v>30</v>
      </c>
      <c r="H10" s="27" t="s">
        <v>32</v>
      </c>
      <c r="I10" s="34">
        <v>620352.19</v>
      </c>
      <c r="J10" s="34">
        <v>620352.19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1489343</v>
      </c>
      <c r="C11" s="25" t="s">
        <v>38</v>
      </c>
      <c r="D11" s="26" t="s">
        <v>39</v>
      </c>
      <c r="E11" s="23" t="s">
        <v>31</v>
      </c>
      <c r="F11" s="37">
        <v>2</v>
      </c>
      <c r="G11" s="32" t="s">
        <v>30</v>
      </c>
      <c r="H11" s="27" t="s">
        <v>32</v>
      </c>
      <c r="I11" s="34">
        <v>1457.65</v>
      </c>
      <c r="J11" s="34">
        <v>2915.3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1324665</v>
      </c>
      <c r="C12" s="25">
        <v>152623</v>
      </c>
      <c r="D12" s="26" t="s">
        <v>40</v>
      </c>
      <c r="E12" s="23" t="s">
        <v>31</v>
      </c>
      <c r="F12" s="37">
        <v>49</v>
      </c>
      <c r="G12" s="32" t="s">
        <v>30</v>
      </c>
      <c r="H12" s="27" t="s">
        <v>41</v>
      </c>
      <c r="I12" s="34">
        <v>152.12</v>
      </c>
      <c r="J12" s="34">
        <v>7453.88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1389498</v>
      </c>
      <c r="C13" s="25">
        <v>152887</v>
      </c>
      <c r="D13" s="26" t="s">
        <v>42</v>
      </c>
      <c r="E13" s="23" t="s">
        <v>31</v>
      </c>
      <c r="F13" s="37">
        <v>110</v>
      </c>
      <c r="G13" s="32" t="s">
        <v>30</v>
      </c>
      <c r="H13" s="27" t="s">
        <v>41</v>
      </c>
      <c r="I13" s="34">
        <v>26.36</v>
      </c>
      <c r="J13" s="34">
        <v>2899.6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1016179</v>
      </c>
      <c r="C14" s="25">
        <v>355499</v>
      </c>
      <c r="D14" s="26" t="s">
        <v>43</v>
      </c>
      <c r="E14" s="23" t="s">
        <v>31</v>
      </c>
      <c r="F14" s="37">
        <v>4</v>
      </c>
      <c r="G14" s="32" t="s">
        <v>30</v>
      </c>
      <c r="H14" s="27" t="s">
        <v>44</v>
      </c>
      <c r="I14" s="34">
        <v>126.14</v>
      </c>
      <c r="J14" s="34">
        <v>504.56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1420782</v>
      </c>
      <c r="C15" s="25">
        <v>354071</v>
      </c>
      <c r="D15" s="26" t="s">
        <v>45</v>
      </c>
      <c r="E15" s="23" t="s">
        <v>31</v>
      </c>
      <c r="F15" s="37">
        <v>2</v>
      </c>
      <c r="G15" s="32" t="s">
        <v>30</v>
      </c>
      <c r="H15" s="27" t="s">
        <v>44</v>
      </c>
      <c r="I15" s="34">
        <v>295.38</v>
      </c>
      <c r="J15" s="34">
        <v>590.76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1850607</v>
      </c>
      <c r="C16" s="25">
        <v>281350</v>
      </c>
      <c r="D16" s="26" t="s">
        <v>46</v>
      </c>
      <c r="E16" s="23" t="s">
        <v>31</v>
      </c>
      <c r="F16" s="37">
        <v>2</v>
      </c>
      <c r="G16" s="32" t="s">
        <v>30</v>
      </c>
      <c r="H16" s="27" t="s">
        <v>47</v>
      </c>
      <c r="I16" s="34">
        <v>797.65</v>
      </c>
      <c r="J16" s="34">
        <v>1595.3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1848521</v>
      </c>
      <c r="C17" s="25">
        <v>281339</v>
      </c>
      <c r="D17" s="26" t="s">
        <v>48</v>
      </c>
      <c r="E17" s="23" t="s">
        <v>31</v>
      </c>
      <c r="F17" s="37">
        <v>4</v>
      </c>
      <c r="G17" s="32" t="s">
        <v>30</v>
      </c>
      <c r="H17" s="27" t="s">
        <v>47</v>
      </c>
      <c r="I17" s="34">
        <v>3454.49</v>
      </c>
      <c r="J17" s="34">
        <v>13817.96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1849478</v>
      </c>
      <c r="C18" s="25">
        <v>281348</v>
      </c>
      <c r="D18" s="26" t="s">
        <v>49</v>
      </c>
      <c r="E18" s="23" t="s">
        <v>31</v>
      </c>
      <c r="F18" s="37">
        <v>5</v>
      </c>
      <c r="G18" s="32" t="s">
        <v>30</v>
      </c>
      <c r="H18" s="27" t="s">
        <v>47</v>
      </c>
      <c r="I18" s="34">
        <v>1272.26</v>
      </c>
      <c r="J18" s="34">
        <v>6361.3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1849501</v>
      </c>
      <c r="C19" s="25">
        <v>281347</v>
      </c>
      <c r="D19" s="26" t="s">
        <v>50</v>
      </c>
      <c r="E19" s="23" t="s">
        <v>31</v>
      </c>
      <c r="F19" s="37">
        <v>1</v>
      </c>
      <c r="G19" s="32" t="s">
        <v>30</v>
      </c>
      <c r="H19" s="27" t="s">
        <v>47</v>
      </c>
      <c r="I19" s="34">
        <v>821</v>
      </c>
      <c r="J19" s="34">
        <v>821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1849405</v>
      </c>
      <c r="C20" s="25">
        <v>281349</v>
      </c>
      <c r="D20" s="26" t="s">
        <v>50</v>
      </c>
      <c r="E20" s="23" t="s">
        <v>31</v>
      </c>
      <c r="F20" s="37">
        <v>5</v>
      </c>
      <c r="G20" s="32" t="s">
        <v>30</v>
      </c>
      <c r="H20" s="27" t="s">
        <v>47</v>
      </c>
      <c r="I20" s="34">
        <v>1834.49</v>
      </c>
      <c r="J20" s="34">
        <v>9172.45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1847348</v>
      </c>
      <c r="C21" s="25">
        <v>281243</v>
      </c>
      <c r="D21" s="26" t="s">
        <v>51</v>
      </c>
      <c r="E21" s="23" t="s">
        <v>31</v>
      </c>
      <c r="F21" s="37">
        <v>2</v>
      </c>
      <c r="G21" s="32" t="s">
        <v>30</v>
      </c>
      <c r="H21" s="27" t="s">
        <v>47</v>
      </c>
      <c r="I21" s="34">
        <v>703.28</v>
      </c>
      <c r="J21" s="34">
        <v>1406.56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1112375</v>
      </c>
      <c r="C22" s="25">
        <v>152554</v>
      </c>
      <c r="D22" s="26" t="s">
        <v>52</v>
      </c>
      <c r="E22" s="23" t="s">
        <v>31</v>
      </c>
      <c r="F22" s="37">
        <v>20</v>
      </c>
      <c r="G22" s="32" t="s">
        <v>30</v>
      </c>
      <c r="H22" s="27" t="s">
        <v>41</v>
      </c>
      <c r="I22" s="34">
        <v>167.16</v>
      </c>
      <c r="J22" s="34">
        <v>3343.2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1261083</v>
      </c>
      <c r="C23" s="25">
        <v>352439</v>
      </c>
      <c r="D23" s="26" t="s">
        <v>53</v>
      </c>
      <c r="E23" s="23" t="s">
        <v>31</v>
      </c>
      <c r="F23" s="37">
        <v>16</v>
      </c>
      <c r="G23" s="32" t="s">
        <v>30</v>
      </c>
      <c r="H23" s="27" t="s">
        <v>44</v>
      </c>
      <c r="I23" s="34">
        <v>464.88</v>
      </c>
      <c r="J23" s="34">
        <v>7438.08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1250381</v>
      </c>
      <c r="C24" s="25">
        <v>354956</v>
      </c>
      <c r="D24" s="26" t="s">
        <v>54</v>
      </c>
      <c r="E24" s="23" t="s">
        <v>31</v>
      </c>
      <c r="F24" s="37">
        <v>1</v>
      </c>
      <c r="G24" s="32" t="s">
        <v>30</v>
      </c>
      <c r="H24" s="27" t="s">
        <v>44</v>
      </c>
      <c r="I24" s="34">
        <v>17916.57</v>
      </c>
      <c r="J24" s="34">
        <v>17916.57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1077603</v>
      </c>
      <c r="C25" s="25">
        <v>352660</v>
      </c>
      <c r="D25" s="26" t="s">
        <v>55</v>
      </c>
      <c r="E25" s="23" t="s">
        <v>31</v>
      </c>
      <c r="F25" s="37">
        <v>5</v>
      </c>
      <c r="G25" s="32" t="s">
        <v>30</v>
      </c>
      <c r="H25" s="27" t="s">
        <v>44</v>
      </c>
      <c r="I25" s="34">
        <v>218.29</v>
      </c>
      <c r="J25" s="34">
        <v>1091.45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1593978</v>
      </c>
      <c r="C26" s="25">
        <v>154105</v>
      </c>
      <c r="D26" s="26" t="s">
        <v>56</v>
      </c>
      <c r="E26" s="23" t="s">
        <v>31</v>
      </c>
      <c r="F26" s="37">
        <v>702</v>
      </c>
      <c r="G26" s="32" t="s">
        <v>30</v>
      </c>
      <c r="H26" s="27" t="s">
        <v>41</v>
      </c>
      <c r="I26" s="34">
        <v>207.84</v>
      </c>
      <c r="J26" s="34">
        <v>145903.68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1593977</v>
      </c>
      <c r="C27" s="25">
        <v>153660</v>
      </c>
      <c r="D27" s="26" t="s">
        <v>57</v>
      </c>
      <c r="E27" s="23" t="s">
        <v>31</v>
      </c>
      <c r="F27" s="37">
        <v>784</v>
      </c>
      <c r="G27" s="32" t="s">
        <v>30</v>
      </c>
      <c r="H27" s="27" t="s">
        <v>41</v>
      </c>
      <c r="I27" s="34">
        <v>266.45</v>
      </c>
      <c r="J27" s="34">
        <v>208896.8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1593686</v>
      </c>
      <c r="C28" s="25">
        <v>153663</v>
      </c>
      <c r="D28" s="26" t="s">
        <v>58</v>
      </c>
      <c r="E28" s="23" t="s">
        <v>31</v>
      </c>
      <c r="F28" s="37">
        <v>686</v>
      </c>
      <c r="G28" s="32" t="s">
        <v>30</v>
      </c>
      <c r="H28" s="27" t="s">
        <v>41</v>
      </c>
      <c r="I28" s="34">
        <v>35.19</v>
      </c>
      <c r="J28" s="34">
        <v>24140.34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1593686</v>
      </c>
      <c r="C29" s="25">
        <v>153663</v>
      </c>
      <c r="D29" s="26" t="s">
        <v>58</v>
      </c>
      <c r="E29" s="23" t="s">
        <v>31</v>
      </c>
      <c r="F29" s="37">
        <v>3371</v>
      </c>
      <c r="G29" s="32" t="s">
        <v>30</v>
      </c>
      <c r="H29" s="27" t="s">
        <v>41</v>
      </c>
      <c r="I29" s="34">
        <v>35.19</v>
      </c>
      <c r="J29" s="34">
        <v>118625.49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1149279</v>
      </c>
      <c r="C30" s="25">
        <v>152691</v>
      </c>
      <c r="D30" s="26" t="s">
        <v>59</v>
      </c>
      <c r="E30" s="23" t="s">
        <v>31</v>
      </c>
      <c r="F30" s="37">
        <v>2600</v>
      </c>
      <c r="G30" s="32" t="s">
        <v>30</v>
      </c>
      <c r="H30" s="27" t="s">
        <v>41</v>
      </c>
      <c r="I30" s="34">
        <v>12.26</v>
      </c>
      <c r="J30" s="34">
        <v>31876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1047991</v>
      </c>
      <c r="C31" s="25">
        <v>352706</v>
      </c>
      <c r="D31" s="26" t="s">
        <v>60</v>
      </c>
      <c r="E31" s="23" t="s">
        <v>31</v>
      </c>
      <c r="F31" s="37">
        <v>21</v>
      </c>
      <c r="G31" s="32" t="s">
        <v>30</v>
      </c>
      <c r="H31" s="27" t="s">
        <v>44</v>
      </c>
      <c r="I31" s="34">
        <v>4076.49</v>
      </c>
      <c r="J31" s="34">
        <v>85606.29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1047637</v>
      </c>
      <c r="C32" s="25">
        <v>353499</v>
      </c>
      <c r="D32" s="26" t="s">
        <v>61</v>
      </c>
      <c r="E32" s="23" t="s">
        <v>31</v>
      </c>
      <c r="F32" s="37">
        <v>8</v>
      </c>
      <c r="G32" s="32" t="s">
        <v>30</v>
      </c>
      <c r="H32" s="27" t="s">
        <v>44</v>
      </c>
      <c r="I32" s="34">
        <v>3208.79</v>
      </c>
      <c r="J32" s="34">
        <v>25670.32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1064525</v>
      </c>
      <c r="C33" s="25">
        <v>1064525</v>
      </c>
      <c r="D33" s="26" t="s">
        <v>62</v>
      </c>
      <c r="E33" s="23" t="s">
        <v>31</v>
      </c>
      <c r="F33" s="37">
        <v>2009</v>
      </c>
      <c r="G33" s="32" t="s">
        <v>30</v>
      </c>
      <c r="H33" s="27" t="s">
        <v>41</v>
      </c>
      <c r="I33" s="34">
        <v>260.01</v>
      </c>
      <c r="J33" s="34">
        <v>522360.09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1288091</v>
      </c>
      <c r="C34" s="25">
        <v>151695</v>
      </c>
      <c r="D34" s="26" t="s">
        <v>63</v>
      </c>
      <c r="E34" s="23" t="s">
        <v>31</v>
      </c>
      <c r="F34" s="37">
        <v>404</v>
      </c>
      <c r="G34" s="32" t="s">
        <v>30</v>
      </c>
      <c r="H34" s="27" t="s">
        <v>41</v>
      </c>
      <c r="I34" s="34">
        <v>491.69</v>
      </c>
      <c r="J34" s="34">
        <v>198642.76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1301074</v>
      </c>
      <c r="C35" s="25">
        <v>1301074</v>
      </c>
      <c r="D35" s="26" t="s">
        <v>64</v>
      </c>
      <c r="E35" s="23" t="s">
        <v>31</v>
      </c>
      <c r="F35" s="37">
        <v>1</v>
      </c>
      <c r="G35" s="32" t="s">
        <v>30</v>
      </c>
      <c r="H35" s="27" t="s">
        <v>41</v>
      </c>
      <c r="I35" s="34">
        <v>850.1</v>
      </c>
      <c r="J35" s="34">
        <v>850.1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1281975</v>
      </c>
      <c r="C36" s="25">
        <v>152687</v>
      </c>
      <c r="D36" s="26" t="s">
        <v>65</v>
      </c>
      <c r="E36" s="23" t="s">
        <v>31</v>
      </c>
      <c r="F36" s="37">
        <v>357</v>
      </c>
      <c r="G36" s="32" t="s">
        <v>30</v>
      </c>
      <c r="H36" s="27" t="s">
        <v>41</v>
      </c>
      <c r="I36" s="34">
        <v>197.32</v>
      </c>
      <c r="J36" s="34">
        <v>70443.24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1382599</v>
      </c>
      <c r="C37" s="25">
        <v>154453</v>
      </c>
      <c r="D37" s="26" t="s">
        <v>66</v>
      </c>
      <c r="E37" s="23" t="s">
        <v>31</v>
      </c>
      <c r="F37" s="37">
        <v>90</v>
      </c>
      <c r="G37" s="32" t="s">
        <v>30</v>
      </c>
      <c r="H37" s="27" t="s">
        <v>41</v>
      </c>
      <c r="I37" s="34">
        <v>91.02</v>
      </c>
      <c r="J37" s="34">
        <v>8191.8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1401282</v>
      </c>
      <c r="C38" s="25">
        <v>1401282</v>
      </c>
      <c r="D38" s="26" t="s">
        <v>67</v>
      </c>
      <c r="E38" s="23" t="s">
        <v>31</v>
      </c>
      <c r="F38" s="37">
        <v>50</v>
      </c>
      <c r="G38" s="32" t="s">
        <v>30</v>
      </c>
      <c r="H38" s="27" t="s">
        <v>41</v>
      </c>
      <c r="I38" s="34">
        <v>1832.38</v>
      </c>
      <c r="J38" s="34">
        <v>91619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1401282</v>
      </c>
      <c r="C39" s="25">
        <v>1401282</v>
      </c>
      <c r="D39" s="26" t="s">
        <v>67</v>
      </c>
      <c r="E39" s="23" t="s">
        <v>31</v>
      </c>
      <c r="F39" s="37">
        <v>300</v>
      </c>
      <c r="G39" s="32" t="s">
        <v>30</v>
      </c>
      <c r="H39" s="27" t="s">
        <v>41</v>
      </c>
      <c r="I39" s="34">
        <v>1832.38</v>
      </c>
      <c r="J39" s="34">
        <v>549714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1525443</v>
      </c>
      <c r="C40" s="25">
        <v>1525443</v>
      </c>
      <c r="D40" s="26" t="s">
        <v>68</v>
      </c>
      <c r="E40" s="23" t="s">
        <v>31</v>
      </c>
      <c r="F40" s="37">
        <v>2</v>
      </c>
      <c r="G40" s="32" t="s">
        <v>30</v>
      </c>
      <c r="H40" s="27" t="s">
        <v>44</v>
      </c>
      <c r="I40" s="34">
        <v>19495.2</v>
      </c>
      <c r="J40" s="34">
        <v>38990.4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1525444</v>
      </c>
      <c r="C41" s="25">
        <v>1525444</v>
      </c>
      <c r="D41" s="26" t="s">
        <v>69</v>
      </c>
      <c r="E41" s="23" t="s">
        <v>31</v>
      </c>
      <c r="F41" s="37">
        <v>2</v>
      </c>
      <c r="G41" s="32" t="s">
        <v>30</v>
      </c>
      <c r="H41" s="27" t="s">
        <v>44</v>
      </c>
      <c r="I41" s="34">
        <v>10111.51</v>
      </c>
      <c r="J41" s="34">
        <v>20223.02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1401282</v>
      </c>
      <c r="C42" s="25">
        <v>1401282</v>
      </c>
      <c r="D42" s="26" t="s">
        <v>67</v>
      </c>
      <c r="E42" s="23" t="s">
        <v>31</v>
      </c>
      <c r="F42" s="37">
        <v>10</v>
      </c>
      <c r="G42" s="32" t="s">
        <v>30</v>
      </c>
      <c r="H42" s="27" t="s">
        <v>41</v>
      </c>
      <c r="I42" s="34">
        <v>1832.38</v>
      </c>
      <c r="J42" s="34">
        <v>18323.8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1437399</v>
      </c>
      <c r="C43" s="25">
        <v>1437399</v>
      </c>
      <c r="D43" s="26" t="s">
        <v>70</v>
      </c>
      <c r="E43" s="23" t="s">
        <v>31</v>
      </c>
      <c r="F43" s="37">
        <v>80</v>
      </c>
      <c r="G43" s="32" t="s">
        <v>30</v>
      </c>
      <c r="H43" s="27" t="s">
        <v>41</v>
      </c>
      <c r="I43" s="34">
        <v>274.53</v>
      </c>
      <c r="J43" s="34">
        <v>21962.4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1437399</v>
      </c>
      <c r="C44" s="25">
        <v>1437399</v>
      </c>
      <c r="D44" s="26" t="s">
        <v>70</v>
      </c>
      <c r="E44" s="23" t="s">
        <v>31</v>
      </c>
      <c r="F44" s="37">
        <v>94</v>
      </c>
      <c r="G44" s="32" t="s">
        <v>30</v>
      </c>
      <c r="H44" s="27" t="s">
        <v>41</v>
      </c>
      <c r="I44" s="34">
        <v>274.53</v>
      </c>
      <c r="J44" s="34">
        <v>25805.82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1371134</v>
      </c>
      <c r="C45" s="25">
        <v>1371134</v>
      </c>
      <c r="D45" s="26" t="s">
        <v>71</v>
      </c>
      <c r="E45" s="23" t="s">
        <v>31</v>
      </c>
      <c r="F45" s="37">
        <v>6</v>
      </c>
      <c r="G45" s="32" t="s">
        <v>30</v>
      </c>
      <c r="H45" s="27" t="s">
        <v>44</v>
      </c>
      <c r="I45" s="34">
        <v>8857.74</v>
      </c>
      <c r="J45" s="34">
        <v>53146.44</v>
      </c>
      <c r="K45" s="38"/>
      <c r="L45" s="33"/>
      <c r="M45" s="20"/>
      <c r="N45" s="9"/>
    </row>
    <row r="46" spans="1:14" s="4" customFormat="1" ht="16.5" customHeight="1">
      <c r="A46" s="51" t="s">
        <v>2</v>
      </c>
      <c r="B46" s="52"/>
      <c r="C46" s="52"/>
      <c r="D46" s="52"/>
      <c r="E46" s="52"/>
      <c r="F46" s="52"/>
      <c r="G46" s="52"/>
      <c r="H46" s="52"/>
      <c r="I46" s="53"/>
      <c r="J46" s="28">
        <f>SUM(J8:J45)</f>
        <v>3451373.1799999997</v>
      </c>
      <c r="K46" s="30"/>
      <c r="L46" s="30"/>
      <c r="M46" s="30"/>
      <c r="N46" s="15" t="s">
        <v>16</v>
      </c>
    </row>
    <row r="47" spans="1:14" ht="25.5" customHeight="1">
      <c r="A47" s="44" t="s">
        <v>15</v>
      </c>
      <c r="B47" s="65"/>
      <c r="C47" s="65"/>
      <c r="D47" s="65"/>
      <c r="E47" s="65"/>
      <c r="F47" s="65"/>
      <c r="G47" s="65"/>
      <c r="H47" s="65"/>
      <c r="I47" s="21"/>
      <c r="J47" s="36">
        <f>ROUND(J46*1.2,2)</f>
        <v>4141647.82</v>
      </c>
      <c r="K47" s="39"/>
      <c r="L47" s="31"/>
      <c r="M47" s="31"/>
      <c r="N47" s="14" t="s">
        <v>26</v>
      </c>
    </row>
    <row r="48" spans="1:14" s="7" customFormat="1" ht="32.25" customHeight="1">
      <c r="A48" s="48" t="s">
        <v>1</v>
      </c>
      <c r="B48" s="48"/>
      <c r="C48" s="4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 customHeight="1">
      <c r="A49" s="47" t="s">
        <v>6</v>
      </c>
      <c r="B49" s="47"/>
      <c r="C49" s="47"/>
      <c r="D49" s="47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5.75" customHeight="1">
      <c r="A50" s="47" t="s">
        <v>7</v>
      </c>
      <c r="B50" s="47"/>
      <c r="C50" s="47"/>
      <c r="D50" s="47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5.75" customHeight="1">
      <c r="A51" s="47" t="s">
        <v>28</v>
      </c>
      <c r="B51" s="47"/>
      <c r="C51" s="47"/>
      <c r="D51" s="47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5" ht="60" customHeight="1">
      <c r="A52" s="47" t="s">
        <v>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6"/>
    </row>
    <row r="53" spans="1:13" ht="28.5" customHeight="1">
      <c r="A53" s="46" t="s">
        <v>17</v>
      </c>
      <c r="B53" s="46"/>
      <c r="C53" s="46"/>
      <c r="D53" s="46"/>
      <c r="E53" s="46"/>
      <c r="F53" s="17"/>
      <c r="G53" s="18"/>
      <c r="H53" s="18"/>
      <c r="I53" s="19"/>
      <c r="J53" s="19"/>
      <c r="K53" s="19"/>
      <c r="L53" s="19"/>
      <c r="M53" s="19"/>
    </row>
    <row r="54" spans="1:13" ht="28.5" customHeight="1">
      <c r="A54" s="40" t="s">
        <v>18</v>
      </c>
      <c r="B54" s="40" t="s">
        <v>19</v>
      </c>
      <c r="C54" s="40"/>
      <c r="D54" s="40"/>
      <c r="E54" s="40"/>
      <c r="F54" s="41" t="s">
        <v>20</v>
      </c>
      <c r="G54" s="41"/>
      <c r="H54" s="41"/>
      <c r="I54" s="19"/>
      <c r="J54" s="19"/>
      <c r="K54" s="19"/>
      <c r="L54" s="19"/>
      <c r="M54" s="19"/>
    </row>
    <row r="55" spans="4:14" ht="15">
      <c r="D55" s="3"/>
      <c r="E55" s="6"/>
      <c r="F55" s="3"/>
      <c r="G55" s="3"/>
      <c r="H55" s="3"/>
      <c r="I55" s="3"/>
      <c r="J55" s="3"/>
      <c r="K55" s="3"/>
      <c r="L55" s="3"/>
      <c r="M55" s="3"/>
      <c r="N55" s="7"/>
    </row>
  </sheetData>
  <sheetProtection/>
  <autoFilter ref="A7:N54"/>
  <mergeCells count="26">
    <mergeCell ref="A1:N1"/>
    <mergeCell ref="A50:D50"/>
    <mergeCell ref="A51:D51"/>
    <mergeCell ref="A49:D49"/>
    <mergeCell ref="B5:B6"/>
    <mergeCell ref="J4:J6"/>
    <mergeCell ref="B4:H4"/>
    <mergeCell ref="M4:M6"/>
    <mergeCell ref="E5:E6"/>
    <mergeCell ref="A47:H47"/>
    <mergeCell ref="A2:N2"/>
    <mergeCell ref="L4:L6"/>
    <mergeCell ref="D5:D6"/>
    <mergeCell ref="A4:A6"/>
    <mergeCell ref="I4:I6"/>
    <mergeCell ref="K4:K6"/>
    <mergeCell ref="A54:E54"/>
    <mergeCell ref="F54:H54"/>
    <mergeCell ref="F5:F6"/>
    <mergeCell ref="G5:H5"/>
    <mergeCell ref="C5:C6"/>
    <mergeCell ref="A53:E53"/>
    <mergeCell ref="A52:N52"/>
    <mergeCell ref="A48:C48"/>
    <mergeCell ref="N4:N6"/>
    <mergeCell ref="A46:I46"/>
  </mergeCells>
  <dataValidations count="1">
    <dataValidation operator="lessThanOrEqual" allowBlank="1" showInputMessage="1" showErrorMessage="1" sqref="B8:B4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2022-12-03T07:16:52Z</dcterms:modified>
  <cp:category/>
  <cp:version/>
  <cp:contentType/>
  <cp:contentStatus/>
</cp:coreProperties>
</file>