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'РНХн'!$A$7:$M$21</definedName>
    <definedName name="_xlnm.Print_Area" localSheetId="0">'РНХн'!$A$1:$M$21</definedName>
  </definedNames>
  <calcPr fullCalcOnLoad="1"/>
</workbook>
</file>

<file path=xl/sharedStrings.xml><?xml version="1.0" encoding="utf-8"?>
<sst xmlns="http://schemas.openxmlformats.org/spreadsheetml/2006/main" count="55" uniqueCount="43">
  <si>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</si>
  <si>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</si>
  <si>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</si>
  <si>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</si>
  <si>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</si>
  <si>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</si>
  <si>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</si>
  <si>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</si>
  <si>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</si>
  <si>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</si>
  <si>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</si>
  <si>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</si>
  <si>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</si>
  <si>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</si>
  <si>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</si>
  <si>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</si>
  <si>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</si>
  <si>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</si>
  <si>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</si>
  <si>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</si>
  <si>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</si>
  <si>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</si>
  <si>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</si>
  <si>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</si>
  <si>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</si>
  <si>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</si>
  <si>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</si>
  <si>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</si>
  <si>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</si>
  <si>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</si>
  <si>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</si>
  <si>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ЦентрСклад 25</t>
  </si>
  <si>
    <t>Лот № 2022-12-59 Детали трубопроводов стальные</t>
  </si>
  <si>
    <t>072238</t>
  </si>
  <si>
    <t>Отвод 90 SW 6000 DN25 F22 Cl.3</t>
  </si>
  <si>
    <t>ШТ</t>
  </si>
  <si>
    <t>072197</t>
  </si>
  <si>
    <t>Отвод 90-610х9,53 BW BE WPL6</t>
  </si>
  <si>
    <t>017910</t>
  </si>
  <si>
    <t>Тройник ПТТ 530х30-426х16-4,0-15Х5М-У</t>
  </si>
  <si>
    <t>020232</t>
  </si>
  <si>
    <t>Отвод 90 426х18-850-850-6,3-15Х5М</t>
  </si>
  <si>
    <t>Отвод 90 325Х16-750-750-6,3-08Х18Н10Т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</si>
</sst>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workbookViewId="0" topLeftCell="A1">
      <selection activeCell="A13" sqref="A13:IV149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1550355</v>
      </c>
      <c r="C8" s="25" t="s">
        <v>33</v>
      </c>
      <c r="D8" s="26" t="s">
        <v>34</v>
      </c>
      <c r="E8" s="23" t="s">
        <v>35</v>
      </c>
      <c r="F8" s="37">
        <v>1</v>
      </c>
      <c r="G8" s="32" t="s">
        <v>30</v>
      </c>
      <c r="H8" s="27" t="s">
        <v>31</v>
      </c>
      <c r="I8" s="34">
        <v>1011389.02</v>
      </c>
      <c r="J8" s="34">
        <v>1011389.02</v>
      </c>
      <c r="K8" s="33"/>
      <c r="L8" s="20"/>
      <c r="M8" s="9"/>
    </row>
    <row r="9" spans="1:13" s="10" customFormat="1" ht="48.75" customHeight="1">
      <c r="A9" s="22">
        <v>2</v>
      </c>
      <c r="B9" s="24">
        <v>1705136</v>
      </c>
      <c r="C9" s="25" t="s">
        <v>36</v>
      </c>
      <c r="D9" s="26" t="s">
        <v>37</v>
      </c>
      <c r="E9" s="23" t="s">
        <v>35</v>
      </c>
      <c r="F9" s="37">
        <v>2</v>
      </c>
      <c r="G9" s="32" t="s">
        <v>30</v>
      </c>
      <c r="H9" s="27" t="s">
        <v>31</v>
      </c>
      <c r="I9" s="34">
        <v>3809703.35</v>
      </c>
      <c r="J9" s="34">
        <v>7619406.7</v>
      </c>
      <c r="K9" s="33"/>
      <c r="L9" s="20"/>
      <c r="M9" s="9"/>
    </row>
    <row r="10" spans="1:13" s="10" customFormat="1" ht="48.75" customHeight="1">
      <c r="A10" s="22">
        <v>3</v>
      </c>
      <c r="B10" s="24">
        <v>1466926</v>
      </c>
      <c r="C10" s="25" t="s">
        <v>38</v>
      </c>
      <c r="D10" s="26" t="s">
        <v>39</v>
      </c>
      <c r="E10" s="23" t="s">
        <v>35</v>
      </c>
      <c r="F10" s="37">
        <v>1</v>
      </c>
      <c r="G10" s="32" t="s">
        <v>30</v>
      </c>
      <c r="H10" s="27" t="s">
        <v>31</v>
      </c>
      <c r="I10" s="34">
        <v>5385841.83</v>
      </c>
      <c r="J10" s="34">
        <v>5385841.83</v>
      </c>
      <c r="K10" s="33"/>
      <c r="L10" s="20"/>
      <c r="M10" s="9"/>
    </row>
    <row r="11" spans="1:13" s="10" customFormat="1" ht="48.75" customHeight="1">
      <c r="A11" s="22">
        <v>4</v>
      </c>
      <c r="B11" s="24">
        <v>1467244</v>
      </c>
      <c r="C11" s="25" t="s">
        <v>40</v>
      </c>
      <c r="D11" s="26" t="s">
        <v>41</v>
      </c>
      <c r="E11" s="23" t="s">
        <v>35</v>
      </c>
      <c r="F11" s="37">
        <v>3</v>
      </c>
      <c r="G11" s="32" t="s">
        <v>30</v>
      </c>
      <c r="H11" s="27" t="s">
        <v>31</v>
      </c>
      <c r="I11" s="34">
        <v>1999591.6</v>
      </c>
      <c r="J11" s="34">
        <v>5998774.8</v>
      </c>
      <c r="K11" s="33"/>
      <c r="L11" s="20"/>
      <c r="M11" s="9"/>
    </row>
    <row r="12" spans="1:13" s="10" customFormat="1" ht="48.75" customHeight="1">
      <c r="A12" s="22">
        <v>5</v>
      </c>
      <c r="B12" s="24">
        <v>1808000</v>
      </c>
      <c r="C12" s="25">
        <v>1808000</v>
      </c>
      <c r="D12" s="26" t="s">
        <v>42</v>
      </c>
      <c r="E12" s="23" t="s">
        <v>35</v>
      </c>
      <c r="F12" s="37">
        <v>3</v>
      </c>
      <c r="G12" s="32" t="s">
        <v>30</v>
      </c>
      <c r="H12" s="27" t="s">
        <v>31</v>
      </c>
      <c r="I12" s="34">
        <v>869352.55</v>
      </c>
      <c r="J12" s="34">
        <v>2608057.65</v>
      </c>
      <c r="K12" s="33"/>
      <c r="L12" s="20"/>
      <c r="M12" s="9"/>
    </row>
    <row r="13" spans="1:13" s="4" customFormat="1" ht="16.5" customHeight="1">
      <c r="A13" s="50" t="s">
        <v>2</v>
      </c>
      <c r="B13" s="51"/>
      <c r="C13" s="51"/>
      <c r="D13" s="51"/>
      <c r="E13" s="51"/>
      <c r="F13" s="51"/>
      <c r="G13" s="51"/>
      <c r="H13" s="51"/>
      <c r="I13" s="52"/>
      <c r="J13" s="28">
        <f>SUM(J8:J12)</f>
        <v>22623470</v>
      </c>
      <c r="K13" s="30"/>
      <c r="L13" s="30"/>
      <c r="M13" s="15" t="s">
        <v>17</v>
      </c>
    </row>
    <row r="14" spans="1:13" ht="25.5" customHeight="1">
      <c r="A14" s="41" t="s">
        <v>16</v>
      </c>
      <c r="B14" s="42"/>
      <c r="C14" s="42"/>
      <c r="D14" s="42"/>
      <c r="E14" s="42"/>
      <c r="F14" s="42"/>
      <c r="G14" s="42"/>
      <c r="H14" s="42"/>
      <c r="I14" s="21"/>
      <c r="J14" s="28">
        <f>J13*1.2</f>
        <v>27148164</v>
      </c>
      <c r="K14" s="31"/>
      <c r="L14" s="31"/>
      <c r="M14" s="14" t="s">
        <v>27</v>
      </c>
    </row>
    <row r="15" spans="1:13" s="7" customFormat="1" ht="32.25" customHeight="1">
      <c r="A15" s="48" t="s">
        <v>1</v>
      </c>
      <c r="B15" s="48"/>
      <c r="C15" s="48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5.75" customHeight="1">
      <c r="A16" s="47" t="s">
        <v>6</v>
      </c>
      <c r="B16" s="47"/>
      <c r="C16" s="47"/>
      <c r="D16" s="47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5.75" customHeight="1">
      <c r="A17" s="47" t="s">
        <v>7</v>
      </c>
      <c r="B17" s="47"/>
      <c r="C17" s="47"/>
      <c r="D17" s="47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5.75" customHeight="1">
      <c r="A18" s="47" t="s">
        <v>29</v>
      </c>
      <c r="B18" s="47"/>
      <c r="C18" s="47"/>
      <c r="D18" s="47"/>
      <c r="E18" s="29"/>
      <c r="F18" s="29"/>
      <c r="G18" s="29"/>
      <c r="H18" s="29"/>
      <c r="I18" s="29"/>
      <c r="J18" s="29"/>
      <c r="K18" s="29"/>
      <c r="L18" s="29"/>
      <c r="M18" s="29"/>
    </row>
    <row r="19" spans="1:14" ht="60" customHeight="1">
      <c r="A19" s="47" t="s">
        <v>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16"/>
    </row>
    <row r="20" spans="1:12" ht="28.5" customHeight="1">
      <c r="A20" s="46" t="s">
        <v>18</v>
      </c>
      <c r="B20" s="46"/>
      <c r="C20" s="46"/>
      <c r="D20" s="46"/>
      <c r="E20" s="46"/>
      <c r="F20" s="17"/>
      <c r="G20" s="18"/>
      <c r="H20" s="18"/>
      <c r="I20" s="19"/>
      <c r="J20" s="19"/>
      <c r="K20" s="19"/>
      <c r="L20" s="19"/>
    </row>
    <row r="21" spans="1:12" ht="28.5" customHeight="1">
      <c r="A21" s="61" t="s">
        <v>19</v>
      </c>
      <c r="B21" s="61" t="s">
        <v>20</v>
      </c>
      <c r="C21" s="61"/>
      <c r="D21" s="61"/>
      <c r="E21" s="61"/>
      <c r="F21" s="62" t="s">
        <v>21</v>
      </c>
      <c r="G21" s="62"/>
      <c r="H21" s="62"/>
      <c r="I21" s="19"/>
      <c r="J21" s="19"/>
      <c r="K21" s="19"/>
      <c r="L21" s="19"/>
    </row>
    <row r="22" spans="4:13" ht="15">
      <c r="D22" s="3"/>
      <c r="E22" s="6"/>
      <c r="F22" s="3"/>
      <c r="G22" s="3"/>
      <c r="H22" s="3"/>
      <c r="I22" s="3"/>
      <c r="J22" s="3"/>
      <c r="K22" s="3"/>
      <c r="L22" s="3"/>
      <c r="M22" s="7"/>
    </row>
  </sheetData>
  <sheetProtection/>
  <autoFilter ref="A7:M21"/>
  <mergeCells count="25">
    <mergeCell ref="A21:E21"/>
    <mergeCell ref="F21:H21"/>
    <mergeCell ref="F5:F6"/>
    <mergeCell ref="G5:H5"/>
    <mergeCell ref="C5:C6"/>
    <mergeCell ref="A14:H14"/>
    <mergeCell ref="A2:M2"/>
    <mergeCell ref="A1:M1"/>
    <mergeCell ref="A17:D17"/>
    <mergeCell ref="A18:D18"/>
    <mergeCell ref="A16:D16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20:E20"/>
    <mergeCell ref="A19:M19"/>
    <mergeCell ref="A15:C15"/>
    <mergeCell ref="M4:M6"/>
    <mergeCell ref="A13:I13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2022-12-03T07:34:35Z</dcterms:modified>
  <cp:category/>
  <cp:version/>
  <cp:contentType/>
  <cp:contentStatus/>
</cp:coreProperties>
</file>