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<sst xmlns="http://schemas.openxmlformats.org/spreadsheetml/2006/main" count="39" uniqueCount="35">
  <si>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</si>
  <si>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</si>
  <si>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</si>
  <si>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</si>
  <si>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</si>
  <si>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</si>
  <si>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</si>
  <si>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</si>
  <si>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</si>
  <si>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</si>
  <si>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</si>
  <si>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</si>
  <si>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</si>
  <si>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</si>
  <si>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</si>
  <si>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</si>
  <si>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</si>
  <si>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</si>
  <si>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</si>
  <si>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</si>
  <si>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</si>
  <si>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</si>
  <si>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</si>
  <si>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</si>
  <si>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</si>
  <si>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</si>
  <si>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</si>
  <si>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</si>
  <si>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</si>
  <si>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</si>
  <si>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</si>
  <si>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</si>
  <si>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</si>
  <si>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Труба б/ш 610х59,54 TP321</t>
  </si>
  <si>
    <t>Лот № 2022-12-76 Труба бш 610х59,54 TP321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</si>
</sst>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H6" sqref="H6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1486619</v>
      </c>
      <c r="C8" s="25">
        <v>42236</v>
      </c>
      <c r="D8" s="26" t="s">
        <v>33</v>
      </c>
      <c r="E8" s="23" t="s">
        <v>31</v>
      </c>
      <c r="F8" s="37">
        <v>4.905</v>
      </c>
      <c r="G8" s="32" t="s">
        <v>30</v>
      </c>
      <c r="H8" s="27" t="s">
        <v>32</v>
      </c>
      <c r="I8" s="34">
        <v>1148818.56</v>
      </c>
      <c r="J8" s="34">
        <v>5634955.04</v>
      </c>
      <c r="K8" s="33"/>
      <c r="L8" s="20"/>
      <c r="M8" s="9"/>
    </row>
    <row r="9" spans="1:13" s="10" customFormat="1" ht="48.75" customHeight="1">
      <c r="A9" s="22">
        <v>2</v>
      </c>
      <c r="B9" s="24">
        <v>1486619</v>
      </c>
      <c r="C9" s="25">
        <v>42236</v>
      </c>
      <c r="D9" s="26" t="s">
        <v>33</v>
      </c>
      <c r="E9" s="23" t="s">
        <v>31</v>
      </c>
      <c r="F9" s="37">
        <v>39.784</v>
      </c>
      <c r="G9" s="32" t="s">
        <v>30</v>
      </c>
      <c r="H9" s="27" t="s">
        <v>32</v>
      </c>
      <c r="I9" s="34">
        <v>756088.56</v>
      </c>
      <c r="J9" s="34">
        <v>30080227.27</v>
      </c>
      <c r="K9" s="33"/>
      <c r="L9" s="20"/>
      <c r="M9" s="9"/>
    </row>
    <row r="10" spans="1:13" s="4" customFormat="1" ht="16.5" customHeight="1">
      <c r="A10" s="50" t="s">
        <v>2</v>
      </c>
      <c r="B10" s="51"/>
      <c r="C10" s="51"/>
      <c r="D10" s="51"/>
      <c r="E10" s="51"/>
      <c r="F10" s="51"/>
      <c r="G10" s="51"/>
      <c r="H10" s="51"/>
      <c r="I10" s="52"/>
      <c r="J10" s="28">
        <f>SUM(J8:J9)</f>
        <v>35715182.31</v>
      </c>
      <c r="K10" s="30"/>
      <c r="L10" s="30"/>
      <c r="M10" s="15" t="s">
        <v>17</v>
      </c>
    </row>
    <row r="11" spans="1:13" ht="25.5" customHeight="1">
      <c r="A11" s="41" t="s">
        <v>16</v>
      </c>
      <c r="B11" s="42"/>
      <c r="C11" s="42"/>
      <c r="D11" s="42"/>
      <c r="E11" s="42"/>
      <c r="F11" s="42"/>
      <c r="G11" s="42"/>
      <c r="H11" s="42"/>
      <c r="I11" s="21"/>
      <c r="J11" s="28">
        <f>J10*1.2</f>
        <v>42858218.772</v>
      </c>
      <c r="K11" s="31"/>
      <c r="L11" s="31"/>
      <c r="M11" s="14" t="s">
        <v>27</v>
      </c>
    </row>
    <row r="12" spans="1:13" s="7" customFormat="1" ht="32.25" customHeight="1">
      <c r="A12" s="48" t="s">
        <v>1</v>
      </c>
      <c r="B12" s="48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7" t="s">
        <v>6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7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29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6"/>
    </row>
    <row r="17" spans="1:12" ht="28.5" customHeight="1">
      <c r="A17" s="46" t="s">
        <v>18</v>
      </c>
      <c r="B17" s="46"/>
      <c r="C17" s="46"/>
      <c r="D17" s="46"/>
      <c r="E17" s="46"/>
      <c r="F17" s="17"/>
      <c r="G17" s="18"/>
      <c r="H17" s="18"/>
      <c r="I17" s="19"/>
      <c r="J17" s="19"/>
      <c r="K17" s="19"/>
      <c r="L17" s="19"/>
    </row>
    <row r="18" spans="1:12" ht="28.5" customHeight="1">
      <c r="A18" s="61" t="s">
        <v>19</v>
      </c>
      <c r="B18" s="61" t="s">
        <v>20</v>
      </c>
      <c r="C18" s="61"/>
      <c r="D18" s="61"/>
      <c r="E18" s="61"/>
      <c r="F18" s="62" t="s">
        <v>21</v>
      </c>
      <c r="G18" s="62"/>
      <c r="H18" s="62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A18:E18"/>
    <mergeCell ref="F18:H18"/>
    <mergeCell ref="F5:F6"/>
    <mergeCell ref="G5:H5"/>
    <mergeCell ref="C5:C6"/>
    <mergeCell ref="A11:H11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7:E17"/>
    <mergeCell ref="A16:M16"/>
    <mergeCell ref="A12:C12"/>
    <mergeCell ref="M4:M6"/>
    <mergeCell ref="A10:I10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2022-12-03T07:56:31Z</dcterms:modified>
  <cp:category/>
  <cp:version/>
  <cp:contentType/>
  <cp:contentStatus/>
</cp:coreProperties>
</file>